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05" tabRatio="809" activeTab="2"/>
  </bookViews>
  <sheets>
    <sheet name="Calculatoare" sheetId="1" r:id="rId1"/>
    <sheet name="Automatica" sheetId="2" r:id="rId2"/>
    <sheet name="EnergeticaIndustriala" sheetId="3" r:id="rId3"/>
  </sheets>
  <definedNames>
    <definedName name="_xlnm.Print_Titles" localSheetId="0">'Calculatoare'!$12:$12</definedName>
  </definedNames>
  <calcPr fullCalcOnLoad="1"/>
</workbook>
</file>

<file path=xl/sharedStrings.xml><?xml version="1.0" encoding="utf-8"?>
<sst xmlns="http://schemas.openxmlformats.org/spreadsheetml/2006/main" count="97" uniqueCount="52">
  <si>
    <t>Forma de învăţământ: zi</t>
  </si>
  <si>
    <t>Nr. crt.</t>
  </si>
  <si>
    <t>Numele si prenumele</t>
  </si>
  <si>
    <t>Media Bac</t>
  </si>
  <si>
    <t>Media de admitere</t>
  </si>
  <si>
    <t>Sex</t>
  </si>
  <si>
    <t>Naţionalitate</t>
  </si>
  <si>
    <t>Media disciplina de concurs</t>
  </si>
  <si>
    <t>Observatii</t>
  </si>
  <si>
    <t>Judet</t>
  </si>
  <si>
    <t>Nr. Dosar</t>
  </si>
  <si>
    <t>Universitatea "Ştefan cel Mare" din Suceava</t>
  </si>
  <si>
    <t>Specializarea</t>
  </si>
  <si>
    <t>Nota test</t>
  </si>
  <si>
    <t>Media dosar</t>
  </si>
  <si>
    <t>Facultatea de Inginerie Electrică şi Ştiinţa Calculatoarelor</t>
  </si>
  <si>
    <t>Calculatoare</t>
  </si>
  <si>
    <t>Automatică şi informatică aplicată</t>
  </si>
  <si>
    <t>Energetică industrială</t>
  </si>
  <si>
    <t>Religia</t>
  </si>
  <si>
    <t>O</t>
  </si>
  <si>
    <t>Religie</t>
  </si>
  <si>
    <t>RC</t>
  </si>
  <si>
    <t>P</t>
  </si>
  <si>
    <t>Ortodoxă</t>
  </si>
  <si>
    <t>Româno-catolică</t>
  </si>
  <si>
    <t>Penticostală</t>
  </si>
  <si>
    <t>N</t>
  </si>
  <si>
    <t>Neoprotestant</t>
  </si>
  <si>
    <t>C</t>
  </si>
  <si>
    <t>Catolic</t>
  </si>
  <si>
    <t>Localitatea</t>
  </si>
  <si>
    <t>Localitate</t>
  </si>
  <si>
    <t>PR</t>
  </si>
  <si>
    <t>Protestanta</t>
  </si>
  <si>
    <t>MI</t>
  </si>
  <si>
    <t>Martorii lui Iehova</t>
  </si>
  <si>
    <t>Domeniul:</t>
  </si>
  <si>
    <t>Calculatoare şi tehnologia informaţiei</t>
  </si>
  <si>
    <t>Nr. dosar</t>
  </si>
  <si>
    <t>CE</t>
  </si>
  <si>
    <t>Creştin dupa evanghelie</t>
  </si>
  <si>
    <t>AFIŞAT la data 15 septembrie  2007, ora ________</t>
  </si>
  <si>
    <t>Ingineria sistemelor</t>
  </si>
  <si>
    <t>Inginerie energetică</t>
  </si>
  <si>
    <t>COJOCĂRAŞ V. Robert</t>
  </si>
  <si>
    <t>BALOŞ T. Mihail</t>
  </si>
  <si>
    <t>AFIŞAT la data 24.09.2007, ora ________</t>
  </si>
  <si>
    <t>DRĂCEANU D. Florin</t>
  </si>
  <si>
    <t>Regim</t>
  </si>
  <si>
    <t>cu taxă</t>
  </si>
  <si>
    <t>LISTA CANDIDAŢILOR ÎNMATRICULAŢI, SESIUNEA SEPTEMBRIE 2007, modulul 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</si>
</sst>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180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0</xdr:rowOff>
    </xdr:from>
    <xdr:to>
      <xdr:col>2</xdr:col>
      <xdr:colOff>1762125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" y="2752725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9525</xdr:colOff>
      <xdr:row>12</xdr:row>
      <xdr:rowOff>0</xdr:rowOff>
    </xdr:from>
    <xdr:to>
      <xdr:col>14</xdr:col>
      <xdr:colOff>304800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76675" y="2590800"/>
          <a:ext cx="1885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0</xdr:col>
      <xdr:colOff>295275</xdr:colOff>
      <xdr:row>12</xdr:row>
      <xdr:rowOff>0</xdr:rowOff>
    </xdr:from>
    <xdr:to>
      <xdr:col>2</xdr:col>
      <xdr:colOff>1666875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2590800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0</xdr:col>
      <xdr:colOff>114300</xdr:colOff>
      <xdr:row>24</xdr:row>
      <xdr:rowOff>9525</xdr:rowOff>
    </xdr:from>
    <xdr:to>
      <xdr:col>2</xdr:col>
      <xdr:colOff>1914525</xdr:colOff>
      <xdr:row>28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4300" y="3086100"/>
          <a:ext cx="25717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1914525</xdr:colOff>
      <xdr:row>24</xdr:row>
      <xdr:rowOff>9525</xdr:rowOff>
    </xdr:from>
    <xdr:to>
      <xdr:col>14</xdr:col>
      <xdr:colOff>581025</xdr:colOff>
      <xdr:row>28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86050" y="3086100"/>
          <a:ext cx="30765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  <xdr:twoCellAnchor>
    <xdr:from>
      <xdr:col>0</xdr:col>
      <xdr:colOff>114300</xdr:colOff>
      <xdr:row>24</xdr:row>
      <xdr:rowOff>9525</xdr:rowOff>
    </xdr:from>
    <xdr:to>
      <xdr:col>2</xdr:col>
      <xdr:colOff>1914525</xdr:colOff>
      <xdr:row>28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300" y="3086100"/>
          <a:ext cx="25717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1914525</xdr:colOff>
      <xdr:row>24</xdr:row>
      <xdr:rowOff>9525</xdr:rowOff>
    </xdr:from>
    <xdr:to>
      <xdr:col>14</xdr:col>
      <xdr:colOff>581025</xdr:colOff>
      <xdr:row>28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86050" y="3086100"/>
          <a:ext cx="30765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0</xdr:rowOff>
    </xdr:from>
    <xdr:to>
      <xdr:col>2</xdr:col>
      <xdr:colOff>1762125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" y="2667000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171450</xdr:colOff>
      <xdr:row>13</xdr:row>
      <xdr:rowOff>0</xdr:rowOff>
    </xdr:from>
    <xdr:to>
      <xdr:col>14</xdr:col>
      <xdr:colOff>352425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52875" y="2667000"/>
          <a:ext cx="190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</xdr:col>
      <xdr:colOff>57150</xdr:colOff>
      <xdr:row>13</xdr:row>
      <xdr:rowOff>0</xdr:rowOff>
    </xdr:from>
    <xdr:to>
      <xdr:col>2</xdr:col>
      <xdr:colOff>1762125</xdr:colOff>
      <xdr:row>13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2667000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9525</xdr:colOff>
      <xdr:row>13</xdr:row>
      <xdr:rowOff>0</xdr:rowOff>
    </xdr:from>
    <xdr:to>
      <xdr:col>14</xdr:col>
      <xdr:colOff>304800</xdr:colOff>
      <xdr:row>13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90950" y="2667000"/>
          <a:ext cx="2019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0</xdr:col>
      <xdr:colOff>295275</xdr:colOff>
      <xdr:row>13</xdr:row>
      <xdr:rowOff>0</xdr:rowOff>
    </xdr:from>
    <xdr:to>
      <xdr:col>2</xdr:col>
      <xdr:colOff>1666875</xdr:colOff>
      <xdr:row>13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5275" y="2667000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0</xdr:col>
      <xdr:colOff>114300</xdr:colOff>
      <xdr:row>17</xdr:row>
      <xdr:rowOff>9525</xdr:rowOff>
    </xdr:from>
    <xdr:to>
      <xdr:col>2</xdr:col>
      <xdr:colOff>1990725</xdr:colOff>
      <xdr:row>21</xdr:row>
      <xdr:rowOff>76200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14300" y="3324225"/>
          <a:ext cx="26765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1990725</xdr:colOff>
      <xdr:row>17</xdr:row>
      <xdr:rowOff>9525</xdr:rowOff>
    </xdr:from>
    <xdr:to>
      <xdr:col>14</xdr:col>
      <xdr:colOff>581025</xdr:colOff>
      <xdr:row>21</xdr:row>
      <xdr:rowOff>152400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790825" y="3324225"/>
          <a:ext cx="32956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  <xdr:twoCellAnchor>
    <xdr:from>
      <xdr:col>0</xdr:col>
      <xdr:colOff>114300</xdr:colOff>
      <xdr:row>17</xdr:row>
      <xdr:rowOff>9525</xdr:rowOff>
    </xdr:from>
    <xdr:to>
      <xdr:col>2</xdr:col>
      <xdr:colOff>1990725</xdr:colOff>
      <xdr:row>21</xdr:row>
      <xdr:rowOff>76200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14300" y="3324225"/>
          <a:ext cx="26765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1990725</xdr:colOff>
      <xdr:row>17</xdr:row>
      <xdr:rowOff>9525</xdr:rowOff>
    </xdr:from>
    <xdr:to>
      <xdr:col>14</xdr:col>
      <xdr:colOff>581025</xdr:colOff>
      <xdr:row>21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90825" y="3324225"/>
          <a:ext cx="32956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0</xdr:rowOff>
    </xdr:from>
    <xdr:to>
      <xdr:col>2</xdr:col>
      <xdr:colOff>1685925</xdr:colOff>
      <xdr:row>12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4325" y="250507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</xdr:col>
      <xdr:colOff>57150</xdr:colOff>
      <xdr:row>12</xdr:row>
      <xdr:rowOff>0</xdr:rowOff>
    </xdr:from>
    <xdr:to>
      <xdr:col>2</xdr:col>
      <xdr:colOff>1762125</xdr:colOff>
      <xdr:row>12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85775" y="25050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171450</xdr:colOff>
      <xdr:row>12</xdr:row>
      <xdr:rowOff>0</xdr:rowOff>
    </xdr:from>
    <xdr:to>
      <xdr:col>14</xdr:col>
      <xdr:colOff>352425</xdr:colOff>
      <xdr:row>12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038600" y="2505075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</xdr:col>
      <xdr:colOff>57150</xdr:colOff>
      <xdr:row>12</xdr:row>
      <xdr:rowOff>0</xdr:rowOff>
    </xdr:from>
    <xdr:to>
      <xdr:col>2</xdr:col>
      <xdr:colOff>1762125</xdr:colOff>
      <xdr:row>12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85775" y="25050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9525</xdr:colOff>
      <xdr:row>12</xdr:row>
      <xdr:rowOff>0</xdr:rowOff>
    </xdr:from>
    <xdr:to>
      <xdr:col>14</xdr:col>
      <xdr:colOff>304800</xdr:colOff>
      <xdr:row>12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876675" y="2505075"/>
          <a:ext cx="173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0</xdr:col>
      <xdr:colOff>295275</xdr:colOff>
      <xdr:row>12</xdr:row>
      <xdr:rowOff>0</xdr:rowOff>
    </xdr:from>
    <xdr:to>
      <xdr:col>2</xdr:col>
      <xdr:colOff>1666875</xdr:colOff>
      <xdr:row>12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95275" y="250507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0</xdr:col>
      <xdr:colOff>114300</xdr:colOff>
      <xdr:row>14</xdr:row>
      <xdr:rowOff>0</xdr:rowOff>
    </xdr:from>
    <xdr:to>
      <xdr:col>2</xdr:col>
      <xdr:colOff>1905000</xdr:colOff>
      <xdr:row>14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14300" y="2828925"/>
          <a:ext cx="2676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1905000</xdr:colOff>
      <xdr:row>14</xdr:row>
      <xdr:rowOff>0</xdr:rowOff>
    </xdr:from>
    <xdr:to>
      <xdr:col>14</xdr:col>
      <xdr:colOff>581025</xdr:colOff>
      <xdr:row>14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790825" y="2828925"/>
          <a:ext cx="281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  <xdr:twoCellAnchor>
    <xdr:from>
      <xdr:col>0</xdr:col>
      <xdr:colOff>114300</xdr:colOff>
      <xdr:row>15</xdr:row>
      <xdr:rowOff>9525</xdr:rowOff>
    </xdr:from>
    <xdr:to>
      <xdr:col>2</xdr:col>
      <xdr:colOff>1905000</xdr:colOff>
      <xdr:row>19</xdr:row>
      <xdr:rowOff>76200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14300" y="3000375"/>
          <a:ext cx="26765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1905000</xdr:colOff>
      <xdr:row>15</xdr:row>
      <xdr:rowOff>9525</xdr:rowOff>
    </xdr:from>
    <xdr:to>
      <xdr:col>14</xdr:col>
      <xdr:colOff>581025</xdr:colOff>
      <xdr:row>19</xdr:row>
      <xdr:rowOff>152400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790825" y="3000375"/>
          <a:ext cx="28194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M34" sqref="M34"/>
    </sheetView>
  </sheetViews>
  <sheetFormatPr defaultColWidth="9.140625" defaultRowHeight="12.75"/>
  <cols>
    <col min="1" max="1" width="5.00390625" style="25" customWidth="1"/>
    <col min="2" max="2" width="6.57421875" style="5" customWidth="1"/>
    <col min="3" max="3" width="28.7109375" style="4" customWidth="1"/>
    <col min="4" max="6" width="3.8515625" style="5" hidden="1" customWidth="1"/>
    <col min="7" max="7" width="3.57421875" style="5" hidden="1" customWidth="1"/>
    <col min="8" max="8" width="15.8515625" style="5" hidden="1" customWidth="1"/>
    <col min="9" max="9" width="7.8515625" style="10" customWidth="1"/>
    <col min="10" max="10" width="9.8515625" style="5" customWidth="1"/>
    <col min="11" max="11" width="8.8515625" style="9" customWidth="1"/>
    <col min="12" max="12" width="7.57421875" style="9" hidden="1" customWidth="1"/>
    <col min="13" max="13" width="7.57421875" style="9" customWidth="1"/>
    <col min="14" max="14" width="12.00390625" style="9" customWidth="1"/>
    <col min="15" max="15" width="17.28125" style="4" hidden="1" customWidth="1"/>
    <col min="16" max="16384" width="9.140625" style="4" customWidth="1"/>
  </cols>
  <sheetData>
    <row r="1" spans="1:15" ht="12.75">
      <c r="A1" s="26" t="s">
        <v>11</v>
      </c>
      <c r="K1" s="5" t="s">
        <v>47</v>
      </c>
      <c r="L1" s="5" t="s">
        <v>42</v>
      </c>
      <c r="N1" s="5"/>
      <c r="O1" s="9"/>
    </row>
    <row r="2" spans="1:15" ht="12.75">
      <c r="A2" s="26" t="s">
        <v>15</v>
      </c>
      <c r="J2" s="10"/>
      <c r="K2" s="5"/>
      <c r="O2" s="9"/>
    </row>
    <row r="3" spans="1:15" ht="12.75">
      <c r="A3" s="26" t="s">
        <v>0</v>
      </c>
      <c r="J3" s="10"/>
      <c r="K3" s="5"/>
      <c r="O3" s="9"/>
    </row>
    <row r="4" spans="1:15" ht="12.75">
      <c r="A4" s="26" t="s">
        <v>37</v>
      </c>
      <c r="J4" s="10"/>
      <c r="K4" s="5"/>
      <c r="O4" s="9"/>
    </row>
    <row r="5" spans="1:15" ht="12.75">
      <c r="A5" s="26"/>
      <c r="C5" s="3" t="s">
        <v>38</v>
      </c>
      <c r="J5" s="10"/>
      <c r="K5" s="5"/>
      <c r="O5" s="9"/>
    </row>
    <row r="6" spans="1:15" ht="12.75">
      <c r="A6" s="26" t="s">
        <v>12</v>
      </c>
      <c r="J6" s="10"/>
      <c r="K6" s="5"/>
      <c r="O6" s="9"/>
    </row>
    <row r="7" spans="1:15" ht="12.75">
      <c r="A7" s="24"/>
      <c r="C7" s="16" t="s">
        <v>16</v>
      </c>
      <c r="J7" s="10"/>
      <c r="K7" s="5"/>
      <c r="O7" s="9"/>
    </row>
    <row r="8" spans="1:15" ht="12.75">
      <c r="A8" s="24"/>
      <c r="J8" s="10"/>
      <c r="K8" s="5"/>
      <c r="O8" s="9"/>
    </row>
    <row r="9" spans="1:15" ht="12.75">
      <c r="A9" s="24"/>
      <c r="J9" s="10"/>
      <c r="K9" s="5"/>
      <c r="O9" s="9"/>
    </row>
    <row r="10" spans="1:15" ht="12.75">
      <c r="A10" s="35" t="s">
        <v>51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2" spans="1:16" ht="63.75" customHeight="1">
      <c r="A12" s="30" t="s">
        <v>1</v>
      </c>
      <c r="B12" s="12" t="s">
        <v>39</v>
      </c>
      <c r="C12" s="12" t="s">
        <v>2</v>
      </c>
      <c r="D12" s="12" t="s">
        <v>5</v>
      </c>
      <c r="E12" s="13" t="s">
        <v>6</v>
      </c>
      <c r="F12" s="13" t="s">
        <v>21</v>
      </c>
      <c r="G12" s="13" t="s">
        <v>9</v>
      </c>
      <c r="H12" s="13" t="s">
        <v>31</v>
      </c>
      <c r="I12" s="14" t="s">
        <v>3</v>
      </c>
      <c r="J12" s="14" t="s">
        <v>7</v>
      </c>
      <c r="K12" s="14" t="s">
        <v>14</v>
      </c>
      <c r="L12" s="14" t="s">
        <v>13</v>
      </c>
      <c r="M12" s="14" t="s">
        <v>13</v>
      </c>
      <c r="N12" s="17" t="s">
        <v>4</v>
      </c>
      <c r="O12" s="23" t="s">
        <v>8</v>
      </c>
      <c r="P12" s="33" t="s">
        <v>49</v>
      </c>
    </row>
    <row r="13" spans="1:16" ht="12.75">
      <c r="A13" s="7">
        <v>1</v>
      </c>
      <c r="B13" s="1">
        <v>2</v>
      </c>
      <c r="C13" s="2" t="s">
        <v>46</v>
      </c>
      <c r="D13" s="1"/>
      <c r="E13" s="1"/>
      <c r="F13" s="1"/>
      <c r="G13" s="1"/>
      <c r="H13" s="1"/>
      <c r="I13" s="6">
        <v>7.69</v>
      </c>
      <c r="J13" s="6">
        <v>10</v>
      </c>
      <c r="K13" s="6">
        <f>TRUNC(I13*0.5+J13*0.5,2)</f>
        <v>8.84</v>
      </c>
      <c r="L13" s="6"/>
      <c r="M13" s="8">
        <f>IF(L13&lt;&gt;"",L13,0)</f>
        <v>0</v>
      </c>
      <c r="N13" s="29">
        <f>MAX(K13,L13)</f>
        <v>8.84</v>
      </c>
      <c r="O13" s="2"/>
      <c r="P13" s="32" t="s">
        <v>50</v>
      </c>
    </row>
    <row r="14" spans="1:15" ht="12.75">
      <c r="A14" s="22"/>
      <c r="B14" s="18"/>
      <c r="C14" s="19"/>
      <c r="D14" s="18"/>
      <c r="E14" s="18"/>
      <c r="F14" s="18"/>
      <c r="G14" s="18"/>
      <c r="H14" s="18"/>
      <c r="I14" s="20"/>
      <c r="J14" s="20"/>
      <c r="K14" s="20"/>
      <c r="L14" s="20"/>
      <c r="M14" s="20"/>
      <c r="N14" s="31"/>
      <c r="O14" s="21"/>
    </row>
    <row r="15" spans="2:10" ht="12.75" hidden="1">
      <c r="B15" s="5" t="s">
        <v>20</v>
      </c>
      <c r="C15" s="4" t="s">
        <v>24</v>
      </c>
      <c r="I15" s="9"/>
      <c r="J15" s="9"/>
    </row>
    <row r="16" spans="2:10" ht="12.75" hidden="1">
      <c r="B16" s="5" t="s">
        <v>22</v>
      </c>
      <c r="C16" s="4" t="s">
        <v>25</v>
      </c>
      <c r="I16" s="9"/>
      <c r="J16" s="9"/>
    </row>
    <row r="17" spans="2:3" ht="12.75" hidden="1">
      <c r="B17" s="5" t="s">
        <v>23</v>
      </c>
      <c r="C17" s="4" t="s">
        <v>26</v>
      </c>
    </row>
    <row r="18" spans="2:3" ht="12.75" hidden="1">
      <c r="B18" s="5" t="s">
        <v>27</v>
      </c>
      <c r="C18" s="4" t="s">
        <v>28</v>
      </c>
    </row>
    <row r="19" spans="2:3" ht="12.75" hidden="1">
      <c r="B19" s="5" t="s">
        <v>29</v>
      </c>
      <c r="C19" s="4" t="s">
        <v>30</v>
      </c>
    </row>
    <row r="20" spans="2:3" ht="12.75" hidden="1">
      <c r="B20" s="5" t="s">
        <v>33</v>
      </c>
      <c r="C20" s="4" t="s">
        <v>34</v>
      </c>
    </row>
    <row r="21" spans="2:3" ht="12.75" hidden="1">
      <c r="B21" s="5" t="s">
        <v>35</v>
      </c>
      <c r="C21" s="4" t="s">
        <v>36</v>
      </c>
    </row>
    <row r="22" spans="2:3" ht="12.75" hidden="1">
      <c r="B22" s="5" t="s">
        <v>40</v>
      </c>
      <c r="C22" s="4" t="s">
        <v>41</v>
      </c>
    </row>
    <row r="23" ht="12.75" hidden="1"/>
    <row r="24" spans="1:10" ht="12.75">
      <c r="A24" s="5"/>
      <c r="I24" s="9"/>
      <c r="J24" s="9"/>
    </row>
    <row r="25" spans="1:14" ht="12.75">
      <c r="A25" s="4"/>
      <c r="C25" s="5"/>
      <c r="D25" s="4"/>
      <c r="I25" s="5"/>
      <c r="N25" s="4"/>
    </row>
    <row r="26" spans="1:14" ht="12.75">
      <c r="A26" s="4"/>
      <c r="C26" s="5"/>
      <c r="D26" s="4"/>
      <c r="I26" s="5"/>
      <c r="N26" s="4"/>
    </row>
    <row r="27" spans="1:14" ht="12.75">
      <c r="A27" s="4"/>
      <c r="C27" s="5"/>
      <c r="D27" s="4"/>
      <c r="I27" s="5"/>
      <c r="N27" s="4"/>
    </row>
    <row r="28" spans="1:14" ht="12.75">
      <c r="A28" s="4"/>
      <c r="C28" s="5"/>
      <c r="D28" s="4"/>
      <c r="I28" s="5"/>
      <c r="N28" s="4"/>
    </row>
    <row r="29" spans="1:14" ht="12.75">
      <c r="A29" s="4"/>
      <c r="C29" s="5"/>
      <c r="D29" s="4"/>
      <c r="I29" s="5"/>
      <c r="N29" s="4"/>
    </row>
    <row r="30" spans="1:14" ht="12.75">
      <c r="A30" s="4"/>
      <c r="C30" s="5"/>
      <c r="D30" s="4"/>
      <c r="I30" s="5"/>
      <c r="N30" s="4"/>
    </row>
  </sheetData>
  <mergeCells count="1">
    <mergeCell ref="A10:O10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O6" sqref="O6"/>
    </sheetView>
  </sheetViews>
  <sheetFormatPr defaultColWidth="9.140625" defaultRowHeight="12.75"/>
  <cols>
    <col min="1" max="1" width="5.00390625" style="4" customWidth="1"/>
    <col min="2" max="2" width="7.00390625" style="5" customWidth="1"/>
    <col min="3" max="3" width="29.8515625" style="4" customWidth="1"/>
    <col min="4" max="7" width="3.8515625" style="5" hidden="1" customWidth="1"/>
    <col min="8" max="8" width="16.140625" style="5" hidden="1" customWidth="1"/>
    <col min="9" max="9" width="6.7109375" style="5" customWidth="1"/>
    <col min="10" max="10" width="8.140625" style="5" customWidth="1"/>
    <col min="11" max="11" width="9.140625" style="9" customWidth="1"/>
    <col min="12" max="12" width="8.57421875" style="9" hidden="1" customWidth="1"/>
    <col min="13" max="13" width="8.57421875" style="9" customWidth="1"/>
    <col min="14" max="14" width="8.140625" style="9" bestFit="1" customWidth="1"/>
    <col min="15" max="15" width="10.57421875" style="4" bestFit="1" customWidth="1"/>
    <col min="16" max="16384" width="9.140625" style="4" customWidth="1"/>
  </cols>
  <sheetData>
    <row r="1" spans="1:15" ht="12.75">
      <c r="A1" s="26" t="s">
        <v>11</v>
      </c>
      <c r="I1" s="10"/>
      <c r="J1" s="10"/>
      <c r="K1" s="5"/>
      <c r="L1" s="5"/>
      <c r="M1" s="5"/>
      <c r="N1" s="5" t="s">
        <v>47</v>
      </c>
      <c r="O1" s="9"/>
    </row>
    <row r="2" spans="1:15" ht="12.75">
      <c r="A2" s="26" t="s">
        <v>15</v>
      </c>
      <c r="I2" s="10"/>
      <c r="J2" s="10"/>
      <c r="K2" s="5"/>
      <c r="O2" s="9"/>
    </row>
    <row r="3" spans="1:15" ht="12.75">
      <c r="A3" s="26" t="s">
        <v>0</v>
      </c>
      <c r="I3" s="10"/>
      <c r="J3" s="10"/>
      <c r="K3" s="5"/>
      <c r="O3" s="9"/>
    </row>
    <row r="4" spans="1:15" ht="12.75">
      <c r="A4" s="26" t="s">
        <v>37</v>
      </c>
      <c r="I4" s="10"/>
      <c r="J4" s="10"/>
      <c r="K4" s="5"/>
      <c r="O4" s="9"/>
    </row>
    <row r="5" spans="1:15" ht="12.75">
      <c r="A5" s="26"/>
      <c r="C5" s="3" t="s">
        <v>43</v>
      </c>
      <c r="I5" s="10"/>
      <c r="J5" s="10"/>
      <c r="K5" s="5"/>
      <c r="O5" s="9"/>
    </row>
    <row r="6" spans="1:15" ht="12.75">
      <c r="A6" s="26" t="s">
        <v>12</v>
      </c>
      <c r="I6" s="10"/>
      <c r="J6" s="10"/>
      <c r="K6" s="5"/>
      <c r="O6" s="9"/>
    </row>
    <row r="7" spans="1:15" ht="12.75">
      <c r="A7" s="24"/>
      <c r="C7" s="16" t="s">
        <v>17</v>
      </c>
      <c r="I7" s="10"/>
      <c r="J7" s="10"/>
      <c r="K7" s="5"/>
      <c r="O7" s="9"/>
    </row>
    <row r="8" spans="1:15" ht="12.75">
      <c r="A8" s="24"/>
      <c r="I8" s="10"/>
      <c r="J8" s="10"/>
      <c r="K8" s="5"/>
      <c r="O8" s="9"/>
    </row>
    <row r="9" spans="1:15" ht="12.75">
      <c r="A9" s="24"/>
      <c r="I9" s="10"/>
      <c r="J9" s="10"/>
      <c r="K9" s="5"/>
      <c r="O9" s="9"/>
    </row>
    <row r="10" spans="1:15" ht="12.75">
      <c r="A10" s="35" t="s">
        <v>51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2" spans="1:15" ht="57">
      <c r="A12" s="12" t="s">
        <v>1</v>
      </c>
      <c r="B12" s="12" t="s">
        <v>10</v>
      </c>
      <c r="C12" s="12" t="s">
        <v>2</v>
      </c>
      <c r="D12" s="12" t="s">
        <v>5</v>
      </c>
      <c r="E12" s="13" t="s">
        <v>6</v>
      </c>
      <c r="F12" s="13" t="s">
        <v>19</v>
      </c>
      <c r="G12" s="13" t="s">
        <v>9</v>
      </c>
      <c r="H12" s="13" t="s">
        <v>31</v>
      </c>
      <c r="I12" s="14" t="s">
        <v>3</v>
      </c>
      <c r="J12" s="14" t="s">
        <v>7</v>
      </c>
      <c r="K12" s="14" t="s">
        <v>14</v>
      </c>
      <c r="L12" s="14" t="s">
        <v>13</v>
      </c>
      <c r="M12" s="14" t="s">
        <v>13</v>
      </c>
      <c r="N12" s="17" t="s">
        <v>4</v>
      </c>
      <c r="O12" s="23" t="s">
        <v>49</v>
      </c>
    </row>
    <row r="13" spans="1:15" ht="12.75">
      <c r="A13" s="7">
        <v>1</v>
      </c>
      <c r="B13" s="1">
        <v>3</v>
      </c>
      <c r="C13" s="2" t="s">
        <v>45</v>
      </c>
      <c r="D13" s="1"/>
      <c r="E13" s="1"/>
      <c r="F13" s="1"/>
      <c r="G13" s="1"/>
      <c r="H13" s="1"/>
      <c r="I13" s="6">
        <v>9.03</v>
      </c>
      <c r="J13" s="6">
        <v>10</v>
      </c>
      <c r="K13" s="6">
        <f>TRUNC(I13*0.5+J13*0.5,2)</f>
        <v>9.51</v>
      </c>
      <c r="L13" s="6"/>
      <c r="M13" s="8">
        <f>IF(L13&lt;&gt;"",L13,0)</f>
        <v>0</v>
      </c>
      <c r="N13" s="29">
        <f>MAX(K13,L13)</f>
        <v>9.51</v>
      </c>
      <c r="O13" s="34" t="s">
        <v>50</v>
      </c>
    </row>
    <row r="16" spans="3:14" ht="12.75">
      <c r="C16" s="5"/>
      <c r="D16" s="4"/>
      <c r="M16" s="27"/>
      <c r="N16" s="4"/>
    </row>
    <row r="17" spans="1:10" ht="12.75">
      <c r="A17" s="5"/>
      <c r="I17" s="9"/>
      <c r="J17" s="9"/>
    </row>
    <row r="18" spans="3:14" ht="12.75">
      <c r="C18" s="5"/>
      <c r="D18" s="4"/>
      <c r="N18" s="4"/>
    </row>
    <row r="19" spans="3:14" ht="12.75">
      <c r="C19" s="5"/>
      <c r="D19" s="4"/>
      <c r="N19" s="4"/>
    </row>
    <row r="20" spans="3:14" ht="12.75">
      <c r="C20" s="5"/>
      <c r="D20" s="4"/>
      <c r="N20" s="4"/>
    </row>
    <row r="21" spans="3:14" ht="12.75">
      <c r="C21" s="5"/>
      <c r="D21" s="4"/>
      <c r="N21" s="4"/>
    </row>
    <row r="22" spans="3:14" ht="12.75">
      <c r="C22" s="5"/>
      <c r="D22" s="4"/>
      <c r="N22" s="4"/>
    </row>
  </sheetData>
  <mergeCells count="1">
    <mergeCell ref="A10:O10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Q7" sqref="Q7"/>
    </sheetView>
  </sheetViews>
  <sheetFormatPr defaultColWidth="9.140625" defaultRowHeight="12.75"/>
  <cols>
    <col min="1" max="1" width="6.421875" style="5" customWidth="1"/>
    <col min="2" max="2" width="6.8515625" style="5" customWidth="1"/>
    <col min="3" max="3" width="28.57421875" style="4" customWidth="1"/>
    <col min="4" max="7" width="3.8515625" style="5" hidden="1" customWidth="1"/>
    <col min="8" max="8" width="15.7109375" style="5" hidden="1" customWidth="1"/>
    <col min="9" max="9" width="6.57421875" style="5" customWidth="1"/>
    <col min="10" max="10" width="9.57421875" style="5" customWidth="1"/>
    <col min="11" max="11" width="8.00390625" style="9" customWidth="1"/>
    <col min="12" max="12" width="8.28125" style="9" hidden="1" customWidth="1"/>
    <col min="13" max="13" width="10.00390625" style="9" customWidth="1"/>
    <col min="14" max="14" width="8.140625" style="9" customWidth="1"/>
    <col min="15" max="15" width="18.00390625" style="4" hidden="1" customWidth="1"/>
    <col min="16" max="16384" width="9.140625" style="4" customWidth="1"/>
  </cols>
  <sheetData>
    <row r="1" spans="1:16" ht="12.75">
      <c r="A1" s="26" t="s">
        <v>11</v>
      </c>
      <c r="I1" s="10"/>
      <c r="J1" s="10"/>
      <c r="K1" s="10"/>
      <c r="L1" s="5"/>
      <c r="M1" s="5" t="s">
        <v>47</v>
      </c>
      <c r="N1" s="5"/>
      <c r="O1" s="5"/>
      <c r="P1" s="9"/>
    </row>
    <row r="2" spans="1:16" ht="12.75">
      <c r="A2" s="26" t="s">
        <v>15</v>
      </c>
      <c r="I2" s="10"/>
      <c r="J2" s="10"/>
      <c r="K2" s="10"/>
      <c r="L2" s="5"/>
      <c r="N2" s="5"/>
      <c r="O2" s="9"/>
      <c r="P2" s="9"/>
    </row>
    <row r="3" spans="1:16" ht="12.75">
      <c r="A3" s="26" t="s">
        <v>0</v>
      </c>
      <c r="I3" s="10"/>
      <c r="J3" s="10"/>
      <c r="K3" s="10"/>
      <c r="L3" s="5"/>
      <c r="O3" s="9"/>
      <c r="P3" s="9"/>
    </row>
    <row r="4" spans="1:16" ht="12.75">
      <c r="A4" s="26" t="s">
        <v>37</v>
      </c>
      <c r="I4" s="10"/>
      <c r="J4" s="10"/>
      <c r="K4" s="10"/>
      <c r="L4" s="5"/>
      <c r="O4" s="9"/>
      <c r="P4" s="9"/>
    </row>
    <row r="5" spans="1:16" ht="12.75">
      <c r="A5" s="26"/>
      <c r="C5" s="3" t="s">
        <v>44</v>
      </c>
      <c r="I5" s="10"/>
      <c r="J5" s="10"/>
      <c r="K5" s="10"/>
      <c r="L5" s="5"/>
      <c r="O5" s="9"/>
      <c r="P5" s="9"/>
    </row>
    <row r="6" spans="1:16" ht="12.75">
      <c r="A6" s="26" t="s">
        <v>12</v>
      </c>
      <c r="I6" s="10"/>
      <c r="J6" s="10"/>
      <c r="K6" s="10"/>
      <c r="L6" s="5"/>
      <c r="O6" s="9"/>
      <c r="P6" s="9"/>
    </row>
    <row r="7" spans="1:16" ht="12.75">
      <c r="A7" s="24"/>
      <c r="C7" s="16" t="s">
        <v>18</v>
      </c>
      <c r="I7" s="10"/>
      <c r="J7" s="10"/>
      <c r="K7" s="10"/>
      <c r="L7" s="5"/>
      <c r="O7" s="9"/>
      <c r="P7" s="9"/>
    </row>
    <row r="8" spans="1:16" ht="12.75">
      <c r="A8" s="24"/>
      <c r="I8" s="10"/>
      <c r="J8" s="10"/>
      <c r="K8" s="10"/>
      <c r="L8" s="5"/>
      <c r="O8" s="9"/>
      <c r="P8" s="9"/>
    </row>
    <row r="9" spans="1:15" ht="12.75">
      <c r="A9" s="35" t="s">
        <v>51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1" spans="1:16" ht="57">
      <c r="A11" s="12" t="s">
        <v>1</v>
      </c>
      <c r="B11" s="12" t="s">
        <v>10</v>
      </c>
      <c r="C11" s="12" t="s">
        <v>2</v>
      </c>
      <c r="D11" s="12" t="s">
        <v>5</v>
      </c>
      <c r="E11" s="13" t="s">
        <v>6</v>
      </c>
      <c r="F11" s="13" t="s">
        <v>21</v>
      </c>
      <c r="G11" s="13" t="s">
        <v>9</v>
      </c>
      <c r="H11" s="13" t="s">
        <v>32</v>
      </c>
      <c r="I11" s="14" t="s">
        <v>3</v>
      </c>
      <c r="J11" s="14" t="s">
        <v>7</v>
      </c>
      <c r="K11" s="14" t="s">
        <v>14</v>
      </c>
      <c r="L11" s="14" t="s">
        <v>13</v>
      </c>
      <c r="M11" s="14" t="s">
        <v>13</v>
      </c>
      <c r="N11" s="17" t="s">
        <v>4</v>
      </c>
      <c r="O11" s="15" t="s">
        <v>8</v>
      </c>
      <c r="P11" s="33" t="s">
        <v>49</v>
      </c>
    </row>
    <row r="12" spans="1:16" ht="12.75">
      <c r="A12" s="7">
        <v>1</v>
      </c>
      <c r="B12" s="1">
        <v>1</v>
      </c>
      <c r="C12" s="2" t="s">
        <v>48</v>
      </c>
      <c r="D12" s="1"/>
      <c r="E12" s="1"/>
      <c r="F12" s="1"/>
      <c r="G12" s="1"/>
      <c r="H12" s="1"/>
      <c r="I12" s="6">
        <v>7.25</v>
      </c>
      <c r="J12" s="6">
        <v>7.24</v>
      </c>
      <c r="K12" s="8">
        <f>TRUNC(I12*0.5+J12*0.5,2)</f>
        <v>7.24</v>
      </c>
      <c r="L12" s="6"/>
      <c r="M12" s="8">
        <f>IF(L12&lt;&gt;"",L12,0)</f>
        <v>0</v>
      </c>
      <c r="N12" s="28">
        <f>MAX(K12,L12)</f>
        <v>7.24</v>
      </c>
      <c r="O12" s="2"/>
      <c r="P12" s="32" t="s">
        <v>50</v>
      </c>
    </row>
    <row r="13" spans="9:16" ht="12.75">
      <c r="I13" s="9"/>
      <c r="J13" s="9"/>
      <c r="P13" s="11"/>
    </row>
    <row r="14" spans="9:10" ht="12.75">
      <c r="I14" s="9"/>
      <c r="J14" s="9"/>
    </row>
    <row r="15" spans="9:10" ht="12.75">
      <c r="I15" s="9"/>
      <c r="J15" s="9"/>
    </row>
    <row r="16" spans="1:14" ht="12.75">
      <c r="A16" s="4"/>
      <c r="C16" s="5"/>
      <c r="D16" s="4"/>
      <c r="N16" s="4"/>
    </row>
    <row r="17" spans="1:14" ht="12.75">
      <c r="A17" s="4"/>
      <c r="C17" s="5"/>
      <c r="D17" s="4"/>
      <c r="N17" s="4"/>
    </row>
    <row r="18" spans="1:14" ht="12.75">
      <c r="A18" s="4"/>
      <c r="C18" s="5"/>
      <c r="D18" s="4"/>
      <c r="N18" s="4"/>
    </row>
    <row r="19" spans="1:14" ht="12.75">
      <c r="A19" s="4"/>
      <c r="C19" s="5"/>
      <c r="D19" s="4"/>
      <c r="N19" s="4"/>
    </row>
    <row r="20" spans="1:14" ht="12.75">
      <c r="A20" s="4"/>
      <c r="C20" s="5"/>
      <c r="D20" s="4"/>
      <c r="N20" s="4"/>
    </row>
  </sheetData>
  <mergeCells count="1">
    <mergeCell ref="A9:O9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 EED</dc:creator>
  <cp:keywords/>
  <dc:description/>
  <cp:lastModifiedBy>Elena</cp:lastModifiedBy>
  <cp:lastPrinted>2007-09-22T09:55:49Z</cp:lastPrinted>
  <dcterms:created xsi:type="dcterms:W3CDTF">2004-07-14T07:05:03Z</dcterms:created>
  <dcterms:modified xsi:type="dcterms:W3CDTF">2007-09-24T13:06:29Z</dcterms:modified>
  <cp:category/>
  <cp:version/>
  <cp:contentType/>
  <cp:contentStatus/>
</cp:coreProperties>
</file>