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2"/>
  </bookViews>
  <sheets>
    <sheet name="anul_I" sheetId="1" r:id="rId1"/>
    <sheet name="anul_II" sheetId="2" r:id="rId2"/>
    <sheet name="an_III" sheetId="3" r:id="rId3"/>
    <sheet name="an_IV" sheetId="4" r:id="rId4"/>
    <sheet name="an_V" sheetId="5" r:id="rId5"/>
  </sheets>
  <definedNames/>
  <calcPr fullCalcOnLoad="1"/>
</workbook>
</file>

<file path=xl/sharedStrings.xml><?xml version="1.0" encoding="utf-8"?>
<sst xmlns="http://schemas.openxmlformats.org/spreadsheetml/2006/main" count="483" uniqueCount="181">
  <si>
    <t>nume</t>
  </si>
  <si>
    <t>sursa_fin</t>
  </si>
  <si>
    <t>ALDEA  P. DANIEL COSTEL</t>
  </si>
  <si>
    <t>BEJINARI  C.  OVIDIU MARIUS</t>
  </si>
  <si>
    <t>BLÎNDU  G.  IOSIF  IULIAN</t>
  </si>
  <si>
    <t>BREABĂN  G. MIHAI</t>
  </si>
  <si>
    <t>BRENIUC  M. L. RADU</t>
  </si>
  <si>
    <t>CHIDOVEŢ  I.  DĂNUŢ</t>
  </si>
  <si>
    <t>CRĂCIUNESCU  G. VASILE DORIN</t>
  </si>
  <si>
    <t>CUREA  F. DANIEL  CONSTANTIN</t>
  </si>
  <si>
    <t>DOMNICA I. CRISTIAN</t>
  </si>
  <si>
    <t>GHERMAN  M. MIHAI GABRIEL</t>
  </si>
  <si>
    <t>HARIP  V. ANDREI IULIAN</t>
  </si>
  <si>
    <t>HOSTIUC  V.  OVIDIU DUMITRU</t>
  </si>
  <si>
    <t>IMBREA G. PAUL</t>
  </si>
  <si>
    <t>ISTRATI  E. CONSTANTIN  VIRGIL</t>
  </si>
  <si>
    <t>LEŞAN  R. ADRIAN</t>
  </si>
  <si>
    <t>LUPOAE  C.  GHEORGHE CONSTANTIN</t>
  </si>
  <si>
    <t>LUPU S. ADRIAN</t>
  </si>
  <si>
    <t>NOROC  M. MIHAI ADRIAN</t>
  </si>
  <si>
    <t>PARASCA  A. IONEL</t>
  </si>
  <si>
    <t>RUGINĂ O. REMUS  IONEL</t>
  </si>
  <si>
    <t>RUGINĂ O. ROMULUS VALERIU</t>
  </si>
  <si>
    <t>SAVA  D.  MIHAI</t>
  </si>
  <si>
    <t>Nr. Crt</t>
  </si>
  <si>
    <t>Energetica Industriala</t>
  </si>
  <si>
    <t>fără taxă</t>
  </si>
  <si>
    <t>AVRĂMIA V. CONSTANTIN</t>
  </si>
  <si>
    <t>BACIU L. IULIAN</t>
  </si>
  <si>
    <t>BUNDUC D. MIHAI MARIUS</t>
  </si>
  <si>
    <t>CUZENCU E. VILY ROMEO</t>
  </si>
  <si>
    <t>DIACONU GH. GABRIEL</t>
  </si>
  <si>
    <t>FORGACI P. OVIDIU IONEL</t>
  </si>
  <si>
    <t>FURTUNĂ M. DANIEL</t>
  </si>
  <si>
    <t>GHERZUM C. IONEL BOGDAN</t>
  </si>
  <si>
    <t>GĂITAN G. GELU BOGDAN</t>
  </si>
  <si>
    <t>HOLOTESCU C. OANA MANUELA</t>
  </si>
  <si>
    <t>PETRICĂ GH. EMILIAN</t>
  </si>
  <si>
    <t>SCREPNIC P. IONUŢ MARIAN</t>
  </si>
  <si>
    <t>SOFRONEA R.E. ALEXANDRU ŞTEFAN</t>
  </si>
  <si>
    <t>ŢANŢA GH. OVIDIU MAGDIN</t>
  </si>
  <si>
    <t>Nr. crt.</t>
  </si>
  <si>
    <t>Numele si prenumele</t>
  </si>
  <si>
    <t>Media Bac</t>
  </si>
  <si>
    <t>Media disciplina de concurs</t>
  </si>
  <si>
    <t>ANDRIOAIA C. Emil</t>
  </si>
  <si>
    <t>ANTONESI R. Tiberiu Radu</t>
  </si>
  <si>
    <t>BALTAG C. Silviu Costel</t>
  </si>
  <si>
    <t>BĂDELIŢĂ A. Petrică</t>
  </si>
  <si>
    <t>CATRINAR C. Alexandru Adrian</t>
  </si>
  <si>
    <t>CÎRDEI V. Mircea</t>
  </si>
  <si>
    <t>DUCIUC I. Melania</t>
  </si>
  <si>
    <t>HUNEA V. Emanuel</t>
  </si>
  <si>
    <t>IORDĂCHESCU C. Laurenţiu</t>
  </si>
  <si>
    <t>LAVRIC S. Vasile Sorin</t>
  </si>
  <si>
    <t>NEAMŢU S. Andrei Nicolae</t>
  </si>
  <si>
    <t>STRUGARU I. Liviu Mircea</t>
  </si>
  <si>
    <t>VARTOLOMEI D. Silviu Constantin</t>
  </si>
  <si>
    <t>semigr.</t>
  </si>
  <si>
    <t>b</t>
  </si>
  <si>
    <t>a</t>
  </si>
  <si>
    <t>semigr</t>
  </si>
  <si>
    <t>DIACONU V. MIHAELA</t>
  </si>
  <si>
    <t>Universitatea "Ştefan cel Mare" Suceava</t>
  </si>
  <si>
    <t>Facultatea de Inginerie Electrică</t>
  </si>
  <si>
    <t>Forma de învăţământ: zi</t>
  </si>
  <si>
    <t>Specializarea</t>
  </si>
  <si>
    <t>Media de admitere</t>
  </si>
  <si>
    <t>Regim</t>
  </si>
  <si>
    <t>Grupa</t>
  </si>
  <si>
    <t>DUŢUC I.I. Sabina Florentina</t>
  </si>
  <si>
    <t>FASOLĂ D. David</t>
  </si>
  <si>
    <t>FLORESCU C. Marcel</t>
  </si>
  <si>
    <t>LEVIŢCHI V. Marian Valentin</t>
  </si>
  <si>
    <t>LOGIGAN C. Costică Dorin</t>
  </si>
  <si>
    <t>LUNGU G. Ioan Mihai</t>
  </si>
  <si>
    <t>MALAI C. Costică</t>
  </si>
  <si>
    <t>PETROV N. Nicolae</t>
  </si>
  <si>
    <t>TURTUREAN B. Petronela Ancuţa</t>
  </si>
  <si>
    <t>ANDRONIC I. Ilie Dănuţ</t>
  </si>
  <si>
    <t>BUCATARIU N. Radu Iulian</t>
  </si>
  <si>
    <t>COBZUC C. Gheorghe</t>
  </si>
  <si>
    <t>DASCĂLU V. Andrei</t>
  </si>
  <si>
    <t>DAVID I. Ioan Bogdan</t>
  </si>
  <si>
    <t>LUCHIAN D. Liviu Nicuşor</t>
  </si>
  <si>
    <t>MÎNDRILĂ V. Toader Alexandru</t>
  </si>
  <si>
    <t>OLTEAN I. Gică</t>
  </si>
  <si>
    <t>ZELICI R.T. Claudiu</t>
  </si>
  <si>
    <t>cu taxa</t>
  </si>
  <si>
    <t>fara taxa</t>
  </si>
  <si>
    <t>fără taxă temp.</t>
  </si>
  <si>
    <t>fara taxa temp.</t>
  </si>
  <si>
    <t>Obs.</t>
  </si>
  <si>
    <t>OLTEAN V. COSTEL DANIEL, Rep.</t>
  </si>
  <si>
    <t>PUTACU C-TIN FLORIN CRISTIAN, Rep.</t>
  </si>
  <si>
    <t>SECRIERIU C-TIN RAREŞ VIOREL, Rep.</t>
  </si>
  <si>
    <t>Observatii</t>
  </si>
  <si>
    <t>Sgr.</t>
  </si>
  <si>
    <t>FACULTATEA DE INGINERIE ELECTRICŞI ŞTIINŢA CALCUALTOARELOR</t>
  </si>
  <si>
    <t>TABEL NOMINAL</t>
  </si>
  <si>
    <t>Taxa de achitat</t>
  </si>
  <si>
    <t>Taxa achitata</t>
  </si>
  <si>
    <t>Diferenta</t>
  </si>
  <si>
    <t>cu studenţii din anul III, Energetică Indsutrială</t>
  </si>
  <si>
    <t>Universitatea "Ştefan cel Mare" din Suceava</t>
  </si>
  <si>
    <t>AFIŞAT la data 24 iulie 2007, ora ________</t>
  </si>
  <si>
    <t>Facultatea de Inginerie Electrică şi Ştiinţa Calculatoarelor</t>
  </si>
  <si>
    <t>Domeniul:</t>
  </si>
  <si>
    <t>Inginerie energetică</t>
  </si>
  <si>
    <t>Energetică industrială</t>
  </si>
  <si>
    <t>21 fara taxa+2 locuri fara taxa de la IE</t>
  </si>
  <si>
    <t xml:space="preserve">Anul I, grupa 4111 a si b </t>
  </si>
  <si>
    <t>Sex</t>
  </si>
  <si>
    <t>Naţionalitate</t>
  </si>
  <si>
    <t>Religie</t>
  </si>
  <si>
    <t>Judet</t>
  </si>
  <si>
    <t>Localitatea</t>
  </si>
  <si>
    <t>Media mat.</t>
  </si>
  <si>
    <t>Media dosar</t>
  </si>
  <si>
    <t>Nota test</t>
  </si>
  <si>
    <t>ANUL NASTERII</t>
  </si>
  <si>
    <t xml:space="preserve">Obs. </t>
  </si>
  <si>
    <t>ALUCULESEI M. Ovidiu-Gabriel</t>
  </si>
  <si>
    <t>M</t>
  </si>
  <si>
    <t>R</t>
  </si>
  <si>
    <t>O</t>
  </si>
  <si>
    <t>BT</t>
  </si>
  <si>
    <t>Botoşani</t>
  </si>
  <si>
    <t>BĂDĂLUŢĂ Gh. Sergiu-Victor</t>
  </si>
  <si>
    <t>SV</t>
  </si>
  <si>
    <t>Iacobeni</t>
  </si>
  <si>
    <t>BEJENARIU Gh. Marius-Lucian</t>
  </si>
  <si>
    <t>Suceava</t>
  </si>
  <si>
    <t>BOCANCEA I. Ionuţ-Alexandru</t>
  </si>
  <si>
    <t>N</t>
  </si>
  <si>
    <t>BOLOHAN Gh. Adrian</t>
  </si>
  <si>
    <t>P</t>
  </si>
  <si>
    <t>Ipotesti</t>
  </si>
  <si>
    <t>BUJOREAN I. Andrei</t>
  </si>
  <si>
    <t>Şcheia</t>
  </si>
  <si>
    <t>CHELARIU A. Cristian</t>
  </si>
  <si>
    <t>CHELARIU Gh. Marius</t>
  </si>
  <si>
    <t>CIORNEI V. Viorel</t>
  </si>
  <si>
    <t>loc de la IE</t>
  </si>
  <si>
    <t>CORNESCHI I. Alexandru</t>
  </si>
  <si>
    <t>DRĂCEANU D. Florin</t>
  </si>
  <si>
    <t>GALAN Gh. Ion</t>
  </si>
  <si>
    <t>Radauti</t>
  </si>
  <si>
    <t>GROSU Gh. Constantin</t>
  </si>
  <si>
    <t>Solonet</t>
  </si>
  <si>
    <t>MEREUŢĂ I. Ovidiu-Constantin</t>
  </si>
  <si>
    <t>OCU D. Iulian</t>
  </si>
  <si>
    <t>REBENCIUC T. Ioan</t>
  </si>
  <si>
    <t>SANDU Gh. Valerică</t>
  </si>
  <si>
    <t>Prelipca</t>
  </si>
  <si>
    <t>STAICU C. Constantin</t>
  </si>
  <si>
    <t>NT</t>
  </si>
  <si>
    <t>Ruseni</t>
  </si>
  <si>
    <t>STRUGARIU D. Neculai</t>
  </si>
  <si>
    <t>ŞTEFANSCHI L. Marius George</t>
  </si>
  <si>
    <t>ŢURCANU A. Nicu, 2F</t>
  </si>
  <si>
    <t>a  doua facultate</t>
  </si>
  <si>
    <t>UNGUREANU C. Dumitru</t>
  </si>
  <si>
    <t>ABABII C. Condruţ-Ştefan</t>
  </si>
  <si>
    <t>COSMAŢCHI D. Constantin</t>
  </si>
  <si>
    <t>ENERGETICA INDUSTRIALA, GRUPA 1421 a si b</t>
  </si>
  <si>
    <t>2S, admitere 2007</t>
  </si>
  <si>
    <t>admitere 2007</t>
  </si>
  <si>
    <t>REUT Gh. Raul Eugen</t>
  </si>
  <si>
    <t>reinmatriculat</t>
  </si>
  <si>
    <t>AVRAM  V.  Marian</t>
  </si>
  <si>
    <t>BARCĂU T. Nicolae</t>
  </si>
  <si>
    <t>CHIRIAC D. Dan</t>
  </si>
  <si>
    <t>GROHOLEA V. Ion</t>
  </si>
  <si>
    <t>PRODAN M. Iulian Gabriel</t>
  </si>
  <si>
    <t>Grupa 1451 a</t>
  </si>
  <si>
    <t>cu studenţii din anul IV, Energetică Indsutrială</t>
  </si>
  <si>
    <t>plus un an fara taxa</t>
  </si>
  <si>
    <t>COŞA Gh. Gabriel</t>
  </si>
  <si>
    <t>RE</t>
  </si>
  <si>
    <t>sef de grupa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</si>
</sst>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180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62050" y="0"/>
          <a:ext cx="255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1</xdr:col>
      <xdr:colOff>314325</xdr:colOff>
      <xdr:row>11</xdr:row>
      <xdr:rowOff>0</xdr:rowOff>
    </xdr:from>
    <xdr:to>
      <xdr:col>2</xdr:col>
      <xdr:colOff>1685925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3925" y="2371725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1762125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2975" y="4152900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11</xdr:col>
      <xdr:colOff>171450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19675" y="496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1762125</xdr:colOff>
      <xdr:row>24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42975" y="4476750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11</xdr:col>
      <xdr:colOff>9525</xdr:colOff>
      <xdr:row>22</xdr:row>
      <xdr:rowOff>0</xdr:rowOff>
    </xdr:from>
    <xdr:to>
      <xdr:col>15</xdr:col>
      <xdr:colOff>0</xdr:colOff>
      <xdr:row>22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19675" y="415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1</xdr:col>
      <xdr:colOff>295275</xdr:colOff>
      <xdr:row>12</xdr:row>
      <xdr:rowOff>0</xdr:rowOff>
    </xdr:from>
    <xdr:to>
      <xdr:col>2</xdr:col>
      <xdr:colOff>1666875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04875" y="2533650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</xdr:col>
      <xdr:colOff>114300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23900" y="5610225"/>
          <a:ext cx="429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prof.univ.dr.ing. Adrian GRAUR</a:t>
          </a:r>
        </a:p>
      </xdr:txBody>
    </xdr:sp>
    <xdr:clientData/>
  </xdr:twoCellAnchor>
  <xdr:twoCellAnchor>
    <xdr:from>
      <xdr:col>10</xdr:col>
      <xdr:colOff>180975</xdr:colOff>
      <xdr:row>31</xdr:row>
      <xdr:rowOff>0</xdr:rowOff>
    </xdr:from>
    <xdr:to>
      <xdr:col>16</xdr:col>
      <xdr:colOff>676275</xdr:colOff>
      <xdr:row>31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019675" y="5610225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prof.univ.dr.ing. Ştefan Gheorghe PENTIUC</a:t>
          </a:r>
        </a:p>
      </xdr:txBody>
    </xdr:sp>
    <xdr:clientData/>
  </xdr:twoCellAnchor>
  <xdr:twoCellAnchor>
    <xdr:from>
      <xdr:col>1</xdr:col>
      <xdr:colOff>314325</xdr:colOff>
      <xdr:row>29</xdr:row>
      <xdr:rowOff>0</xdr:rowOff>
    </xdr:from>
    <xdr:to>
      <xdr:col>2</xdr:col>
      <xdr:colOff>1685925</xdr:colOff>
      <xdr:row>29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23925" y="5286375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10</xdr:col>
      <xdr:colOff>171450</xdr:colOff>
      <xdr:row>22</xdr:row>
      <xdr:rowOff>0</xdr:rowOff>
    </xdr:from>
    <xdr:to>
      <xdr:col>14</xdr:col>
      <xdr:colOff>352425</xdr:colOff>
      <xdr:row>22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019675" y="415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10</xdr:col>
      <xdr:colOff>9525</xdr:colOff>
      <xdr:row>22</xdr:row>
      <xdr:rowOff>0</xdr:rowOff>
    </xdr:from>
    <xdr:to>
      <xdr:col>14</xdr:col>
      <xdr:colOff>304800</xdr:colOff>
      <xdr:row>22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019675" y="415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  <xdr:twoCellAnchor>
    <xdr:from>
      <xdr:col>1</xdr:col>
      <xdr:colOff>295275</xdr:colOff>
      <xdr:row>29</xdr:row>
      <xdr:rowOff>0</xdr:rowOff>
    </xdr:from>
    <xdr:to>
      <xdr:col>2</xdr:col>
      <xdr:colOff>1666875</xdr:colOff>
      <xdr:row>29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04875" y="5286375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23</xdr:row>
      <xdr:rowOff>0</xdr:rowOff>
    </xdr:from>
    <xdr:to>
      <xdr:col>2</xdr:col>
      <xdr:colOff>1647825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4305300"/>
          <a:ext cx="184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3</xdr:col>
      <xdr:colOff>219075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33700" y="26860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al Comisiei de Admitere pe Facultate,
conf.dr.ing. Leon MANDICI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21</xdr:row>
      <xdr:rowOff>0</xdr:rowOff>
    </xdr:from>
    <xdr:to>
      <xdr:col>3</xdr:col>
      <xdr:colOff>1762125</xdr:colOff>
      <xdr:row>21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0125" y="3914775"/>
          <a:ext cx="203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  <xdr:twoCellAnchor>
    <xdr:from>
      <xdr:col>2</xdr:col>
      <xdr:colOff>57150</xdr:colOff>
      <xdr:row>21</xdr:row>
      <xdr:rowOff>0</xdr:rowOff>
    </xdr:from>
    <xdr:to>
      <xdr:col>3</xdr:col>
      <xdr:colOff>1762125</xdr:colOff>
      <xdr:row>21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3914775"/>
          <a:ext cx="203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Preşedinte Comisie de Admitere pe Universitate,
prof.dr.ing. Adrian GRAUR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workbookViewId="0" topLeftCell="A10">
      <selection activeCell="C31" sqref="C31"/>
    </sheetView>
  </sheetViews>
  <sheetFormatPr defaultColWidth="9.140625" defaultRowHeight="12.75"/>
  <cols>
    <col min="1" max="1" width="9.140625" style="10" customWidth="1"/>
    <col min="2" max="2" width="5.00390625" style="11" customWidth="1"/>
    <col min="3" max="3" width="30.00390625" style="10" customWidth="1"/>
    <col min="4" max="7" width="3.8515625" style="11" customWidth="1"/>
    <col min="8" max="8" width="15.7109375" style="11" customWidth="1"/>
    <col min="9" max="9" width="8.421875" style="11" hidden="1" customWidth="1"/>
    <col min="10" max="10" width="6.57421875" style="11" hidden="1" customWidth="1"/>
    <col min="11" max="11" width="9.8515625" style="11" hidden="1" customWidth="1"/>
    <col min="12" max="12" width="6.7109375" style="12" hidden="1" customWidth="1"/>
    <col min="13" max="13" width="8.140625" style="12" hidden="1" customWidth="1"/>
    <col min="14" max="14" width="5.57421875" style="12" hidden="1" customWidth="1"/>
    <col min="15" max="15" width="9.7109375" style="12" hidden="1" customWidth="1"/>
    <col min="16" max="16" width="9.7109375" style="12" customWidth="1"/>
    <col min="17" max="17" width="13.28125" style="11" bestFit="1" customWidth="1"/>
    <col min="18" max="18" width="6.57421875" style="11" bestFit="1" customWidth="1"/>
    <col min="19" max="19" width="4.7109375" style="11" bestFit="1" customWidth="1"/>
    <col min="20" max="20" width="17.57421875" style="10" bestFit="1" customWidth="1"/>
    <col min="21" max="16384" width="9.140625" style="10" customWidth="1"/>
  </cols>
  <sheetData>
    <row r="1" spans="2:16" ht="12.75">
      <c r="B1" s="32" t="s">
        <v>104</v>
      </c>
      <c r="I1" s="33"/>
      <c r="J1" s="33"/>
      <c r="K1" s="33"/>
      <c r="L1" s="11"/>
      <c r="M1" s="11" t="s">
        <v>105</v>
      </c>
      <c r="O1" s="11"/>
      <c r="P1" s="11"/>
    </row>
    <row r="2" spans="2:14" ht="12.75">
      <c r="B2" s="32" t="s">
        <v>106</v>
      </c>
      <c r="I2" s="33"/>
      <c r="J2" s="33"/>
      <c r="K2" s="33"/>
      <c r="L2" s="11"/>
      <c r="N2" s="11"/>
    </row>
    <row r="3" spans="2:12" ht="12.75">
      <c r="B3" s="32" t="s">
        <v>65</v>
      </c>
      <c r="I3" s="33"/>
      <c r="J3" s="33"/>
      <c r="K3" s="33"/>
      <c r="L3" s="11"/>
    </row>
    <row r="4" spans="2:12" ht="12.75">
      <c r="B4" s="32" t="s">
        <v>107</v>
      </c>
      <c r="I4" s="33"/>
      <c r="J4" s="33"/>
      <c r="K4" s="33"/>
      <c r="L4" s="11"/>
    </row>
    <row r="5" spans="2:12" ht="12.75">
      <c r="B5" s="32"/>
      <c r="C5" s="19" t="s">
        <v>108</v>
      </c>
      <c r="I5" s="33"/>
      <c r="J5" s="33"/>
      <c r="K5" s="33"/>
      <c r="L5" s="11"/>
    </row>
    <row r="6" spans="2:12" ht="12.75">
      <c r="B6" s="32" t="s">
        <v>66</v>
      </c>
      <c r="I6" s="33"/>
      <c r="J6" s="33"/>
      <c r="K6" s="33"/>
      <c r="L6" s="11"/>
    </row>
    <row r="7" spans="2:17" ht="12.75">
      <c r="B7" s="34"/>
      <c r="C7" s="20" t="s">
        <v>109</v>
      </c>
      <c r="I7" s="33"/>
      <c r="J7" s="33"/>
      <c r="K7" s="33"/>
      <c r="L7" s="11"/>
      <c r="Q7" s="3" t="s">
        <v>110</v>
      </c>
    </row>
    <row r="8" spans="2:19" ht="12.7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34"/>
      <c r="S8" s="34"/>
    </row>
    <row r="9" spans="2:19" ht="12.75">
      <c r="B9" s="57" t="s">
        <v>111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3"/>
      <c r="S9" s="3"/>
    </row>
    <row r="11" spans="2:20" ht="59.25" customHeight="1">
      <c r="B11" s="35" t="s">
        <v>41</v>
      </c>
      <c r="C11" s="36" t="s">
        <v>42</v>
      </c>
      <c r="D11" s="36" t="s">
        <v>112</v>
      </c>
      <c r="E11" s="37" t="s">
        <v>113</v>
      </c>
      <c r="F11" s="37" t="s">
        <v>114</v>
      </c>
      <c r="G11" s="37" t="s">
        <v>115</v>
      </c>
      <c r="H11" s="37" t="s">
        <v>116</v>
      </c>
      <c r="I11" s="38" t="s">
        <v>43</v>
      </c>
      <c r="J11" s="38" t="s">
        <v>117</v>
      </c>
      <c r="K11" s="38" t="s">
        <v>44</v>
      </c>
      <c r="L11" s="38" t="s">
        <v>118</v>
      </c>
      <c r="M11" s="38" t="s">
        <v>119</v>
      </c>
      <c r="N11" s="38" t="s">
        <v>119</v>
      </c>
      <c r="O11" s="38" t="s">
        <v>67</v>
      </c>
      <c r="P11" s="39" t="s">
        <v>120</v>
      </c>
      <c r="Q11" s="40" t="s">
        <v>68</v>
      </c>
      <c r="R11" s="41" t="s">
        <v>69</v>
      </c>
      <c r="S11" s="41" t="s">
        <v>97</v>
      </c>
      <c r="T11" s="29" t="s">
        <v>121</v>
      </c>
    </row>
    <row r="12" spans="2:21" ht="12.75">
      <c r="B12" s="17">
        <v>1</v>
      </c>
      <c r="C12" s="29" t="s">
        <v>158</v>
      </c>
      <c r="D12" s="16" t="s">
        <v>123</v>
      </c>
      <c r="E12" s="16" t="s">
        <v>124</v>
      </c>
      <c r="F12" s="16" t="s">
        <v>125</v>
      </c>
      <c r="G12" s="16" t="s">
        <v>129</v>
      </c>
      <c r="H12" s="16" t="s">
        <v>132</v>
      </c>
      <c r="I12" s="47">
        <v>7.66</v>
      </c>
      <c r="J12" s="47"/>
      <c r="K12" s="47">
        <v>8</v>
      </c>
      <c r="L12" s="47">
        <f aca="true" t="shared" si="0" ref="L12:L33">TRUNC(I12*0.5+K12*0.5,2)</f>
        <v>7.83</v>
      </c>
      <c r="M12" s="48"/>
      <c r="N12" s="48">
        <f aca="true" t="shared" si="1" ref="N12:N33">IF(M12&lt;&gt;"",M12,0)</f>
        <v>0</v>
      </c>
      <c r="O12" s="47">
        <f aca="true" t="shared" si="2" ref="O12:O33">TRUNC(I12*0.5+K12*0.5,2)</f>
        <v>7.83</v>
      </c>
      <c r="P12" s="44">
        <v>1956</v>
      </c>
      <c r="Q12" s="45" t="s">
        <v>26</v>
      </c>
      <c r="R12" s="2">
        <v>1</v>
      </c>
      <c r="S12" s="2" t="s">
        <v>60</v>
      </c>
      <c r="T12" s="29"/>
      <c r="U12" s="53"/>
    </row>
    <row r="13" spans="2:21" ht="12.75">
      <c r="B13" s="17">
        <v>2</v>
      </c>
      <c r="C13" s="29" t="s">
        <v>152</v>
      </c>
      <c r="D13" s="16" t="s">
        <v>123</v>
      </c>
      <c r="E13" s="16" t="s">
        <v>124</v>
      </c>
      <c r="F13" s="16" t="s">
        <v>125</v>
      </c>
      <c r="G13" s="16" t="s">
        <v>129</v>
      </c>
      <c r="H13" s="16" t="s">
        <v>132</v>
      </c>
      <c r="I13" s="42">
        <v>6.16</v>
      </c>
      <c r="J13" s="42"/>
      <c r="K13" s="42">
        <v>7</v>
      </c>
      <c r="L13" s="42">
        <f t="shared" si="0"/>
        <v>6.58</v>
      </c>
      <c r="M13" s="42"/>
      <c r="N13" s="43">
        <f t="shared" si="1"/>
        <v>0</v>
      </c>
      <c r="O13" s="42">
        <f t="shared" si="2"/>
        <v>6.58</v>
      </c>
      <c r="P13" s="44">
        <v>1964</v>
      </c>
      <c r="Q13" s="45" t="s">
        <v>26</v>
      </c>
      <c r="R13" s="16">
        <v>1</v>
      </c>
      <c r="S13" s="16" t="s">
        <v>59</v>
      </c>
      <c r="T13" s="29"/>
      <c r="U13" s="53"/>
    </row>
    <row r="14" spans="2:21" ht="12.75">
      <c r="B14" s="17">
        <v>3</v>
      </c>
      <c r="C14" s="29" t="s">
        <v>142</v>
      </c>
      <c r="D14" s="16" t="s">
        <v>123</v>
      </c>
      <c r="E14" s="16" t="s">
        <v>124</v>
      </c>
      <c r="F14" s="16" t="s">
        <v>125</v>
      </c>
      <c r="G14" s="16" t="s">
        <v>129</v>
      </c>
      <c r="H14" s="16" t="s">
        <v>132</v>
      </c>
      <c r="I14" s="47">
        <v>6.81</v>
      </c>
      <c r="J14" s="47"/>
      <c r="K14" s="47">
        <v>6.49</v>
      </c>
      <c r="L14" s="47">
        <f t="shared" si="0"/>
        <v>6.65</v>
      </c>
      <c r="M14" s="48"/>
      <c r="N14" s="48">
        <f t="shared" si="1"/>
        <v>0</v>
      </c>
      <c r="O14" s="47">
        <f t="shared" si="2"/>
        <v>6.65</v>
      </c>
      <c r="P14" s="44">
        <v>1968</v>
      </c>
      <c r="Q14" s="45" t="s">
        <v>89</v>
      </c>
      <c r="R14" s="2">
        <v>1</v>
      </c>
      <c r="S14" s="2" t="s">
        <v>60</v>
      </c>
      <c r="T14" s="49" t="s">
        <v>143</v>
      </c>
      <c r="U14" s="53"/>
    </row>
    <row r="15" spans="2:21" ht="12.75">
      <c r="B15" s="17">
        <v>4</v>
      </c>
      <c r="C15" s="29" t="s">
        <v>153</v>
      </c>
      <c r="D15" s="16"/>
      <c r="E15" s="16"/>
      <c r="F15" s="16"/>
      <c r="G15" s="16" t="s">
        <v>129</v>
      </c>
      <c r="H15" s="16" t="s">
        <v>154</v>
      </c>
      <c r="I15" s="51">
        <v>8.1</v>
      </c>
      <c r="J15" s="51"/>
      <c r="K15" s="51">
        <v>9.66</v>
      </c>
      <c r="L15" s="47">
        <f t="shared" si="0"/>
        <v>8.88</v>
      </c>
      <c r="M15" s="48"/>
      <c r="N15" s="48">
        <f t="shared" si="1"/>
        <v>0</v>
      </c>
      <c r="O15" s="47">
        <f t="shared" si="2"/>
        <v>8.88</v>
      </c>
      <c r="P15" s="44">
        <v>1968</v>
      </c>
      <c r="Q15" s="45" t="s">
        <v>26</v>
      </c>
      <c r="R15" s="2">
        <v>1</v>
      </c>
      <c r="S15" s="2" t="s">
        <v>60</v>
      </c>
      <c r="T15" s="29"/>
      <c r="U15" s="53"/>
    </row>
    <row r="16" spans="2:21" ht="12.75">
      <c r="B16" s="17">
        <v>5</v>
      </c>
      <c r="C16" s="29" t="s">
        <v>146</v>
      </c>
      <c r="D16" s="16"/>
      <c r="E16" s="16"/>
      <c r="F16" s="16"/>
      <c r="G16" s="16" t="s">
        <v>129</v>
      </c>
      <c r="H16" s="16" t="s">
        <v>147</v>
      </c>
      <c r="I16" s="47">
        <v>6.95</v>
      </c>
      <c r="J16" s="47"/>
      <c r="K16" s="47">
        <v>7.5</v>
      </c>
      <c r="L16" s="47">
        <f t="shared" si="0"/>
        <v>7.22</v>
      </c>
      <c r="M16" s="48"/>
      <c r="N16" s="48">
        <f t="shared" si="1"/>
        <v>0</v>
      </c>
      <c r="O16" s="47">
        <f t="shared" si="2"/>
        <v>7.22</v>
      </c>
      <c r="P16" s="44">
        <v>1972</v>
      </c>
      <c r="Q16" s="45" t="s">
        <v>26</v>
      </c>
      <c r="R16" s="2">
        <v>1</v>
      </c>
      <c r="S16" s="2" t="s">
        <v>59</v>
      </c>
      <c r="T16" s="29"/>
      <c r="U16" s="53"/>
    </row>
    <row r="17" spans="2:21" ht="12.75">
      <c r="B17" s="17">
        <v>6</v>
      </c>
      <c r="C17" s="29" t="s">
        <v>122</v>
      </c>
      <c r="D17" s="16" t="s">
        <v>123</v>
      </c>
      <c r="E17" s="16" t="s">
        <v>124</v>
      </c>
      <c r="F17" s="16" t="s">
        <v>125</v>
      </c>
      <c r="G17" s="16" t="s">
        <v>126</v>
      </c>
      <c r="H17" s="16" t="s">
        <v>127</v>
      </c>
      <c r="I17" s="42">
        <v>8.28</v>
      </c>
      <c r="J17" s="42"/>
      <c r="K17" s="42">
        <v>9</v>
      </c>
      <c r="L17" s="42">
        <f t="shared" si="0"/>
        <v>8.64</v>
      </c>
      <c r="M17" s="42"/>
      <c r="N17" s="43">
        <f t="shared" si="1"/>
        <v>0</v>
      </c>
      <c r="O17" s="42">
        <f t="shared" si="2"/>
        <v>8.64</v>
      </c>
      <c r="P17" s="44">
        <v>1973</v>
      </c>
      <c r="Q17" s="45" t="s">
        <v>26</v>
      </c>
      <c r="R17" s="16">
        <v>1</v>
      </c>
      <c r="S17" s="16" t="s">
        <v>59</v>
      </c>
      <c r="T17" s="29"/>
      <c r="U17" s="53"/>
    </row>
    <row r="18" spans="2:21" ht="12.75">
      <c r="B18" s="17">
        <v>7</v>
      </c>
      <c r="C18" s="29" t="s">
        <v>140</v>
      </c>
      <c r="D18" s="16" t="s">
        <v>123</v>
      </c>
      <c r="E18" s="16" t="s">
        <v>124</v>
      </c>
      <c r="F18" s="16" t="s">
        <v>125</v>
      </c>
      <c r="G18" s="16" t="s">
        <v>126</v>
      </c>
      <c r="H18" s="16" t="s">
        <v>127</v>
      </c>
      <c r="I18" s="42">
        <v>8.1</v>
      </c>
      <c r="J18" s="42"/>
      <c r="K18" s="42">
        <v>6.66</v>
      </c>
      <c r="L18" s="42">
        <f t="shared" si="0"/>
        <v>7.38</v>
      </c>
      <c r="M18" s="42"/>
      <c r="N18" s="43">
        <f t="shared" si="1"/>
        <v>0</v>
      </c>
      <c r="O18" s="42">
        <f t="shared" si="2"/>
        <v>7.38</v>
      </c>
      <c r="P18" s="44">
        <v>1976</v>
      </c>
      <c r="Q18" s="45" t="s">
        <v>26</v>
      </c>
      <c r="R18" s="16">
        <v>1</v>
      </c>
      <c r="S18" s="16" t="s">
        <v>59</v>
      </c>
      <c r="T18" s="29" t="s">
        <v>177</v>
      </c>
      <c r="U18" s="53"/>
    </row>
    <row r="19" spans="2:21" ht="12.75">
      <c r="B19" s="17">
        <v>8</v>
      </c>
      <c r="C19" s="29" t="s">
        <v>159</v>
      </c>
      <c r="D19" s="16"/>
      <c r="E19" s="16"/>
      <c r="F19" s="16"/>
      <c r="G19" s="16" t="s">
        <v>129</v>
      </c>
      <c r="H19" s="16" t="s">
        <v>132</v>
      </c>
      <c r="I19" s="47">
        <v>6.95</v>
      </c>
      <c r="J19" s="47"/>
      <c r="K19" s="47">
        <v>10</v>
      </c>
      <c r="L19" s="47">
        <f t="shared" si="0"/>
        <v>8.47</v>
      </c>
      <c r="M19" s="48"/>
      <c r="N19" s="48">
        <f t="shared" si="1"/>
        <v>0</v>
      </c>
      <c r="O19" s="47">
        <f t="shared" si="2"/>
        <v>8.47</v>
      </c>
      <c r="P19" s="44">
        <v>1978</v>
      </c>
      <c r="Q19" s="45" t="s">
        <v>26</v>
      </c>
      <c r="R19" s="2">
        <v>1</v>
      </c>
      <c r="S19" s="2" t="s">
        <v>59</v>
      </c>
      <c r="T19" s="29"/>
      <c r="U19" s="53"/>
    </row>
    <row r="20" spans="2:21" ht="12.75">
      <c r="B20" s="17">
        <v>9</v>
      </c>
      <c r="C20" s="26" t="s">
        <v>160</v>
      </c>
      <c r="D20" s="17" t="s">
        <v>123</v>
      </c>
      <c r="E20" s="17" t="s">
        <v>124</v>
      </c>
      <c r="F20" s="17" t="s">
        <v>125</v>
      </c>
      <c r="G20" s="17" t="s">
        <v>126</v>
      </c>
      <c r="H20" s="17" t="s">
        <v>127</v>
      </c>
      <c r="I20" s="43">
        <v>7.32</v>
      </c>
      <c r="J20" s="43"/>
      <c r="K20" s="43">
        <v>9.11</v>
      </c>
      <c r="L20" s="43">
        <f t="shared" si="0"/>
        <v>8.21</v>
      </c>
      <c r="M20" s="43"/>
      <c r="N20" s="43">
        <f t="shared" si="1"/>
        <v>0</v>
      </c>
      <c r="O20" s="43">
        <f t="shared" si="2"/>
        <v>8.21</v>
      </c>
      <c r="P20" s="46">
        <v>1978</v>
      </c>
      <c r="Q20" s="52" t="s">
        <v>26</v>
      </c>
      <c r="R20" s="17">
        <v>1</v>
      </c>
      <c r="S20" s="17" t="s">
        <v>59</v>
      </c>
      <c r="T20" s="26" t="s">
        <v>161</v>
      </c>
      <c r="U20" s="53"/>
    </row>
    <row r="21" spans="2:21" ht="12.75">
      <c r="B21" s="17">
        <v>10</v>
      </c>
      <c r="C21" s="29" t="s">
        <v>145</v>
      </c>
      <c r="D21" s="16"/>
      <c r="E21" s="16"/>
      <c r="F21" s="16"/>
      <c r="G21" s="16" t="s">
        <v>126</v>
      </c>
      <c r="H21" s="16" t="s">
        <v>127</v>
      </c>
      <c r="I21" s="18">
        <v>7.25</v>
      </c>
      <c r="J21" s="18"/>
      <c r="K21" s="18">
        <v>7.24</v>
      </c>
      <c r="L21" s="50">
        <f>TRUNC(J21*0.5+K21*0.5,2)</f>
        <v>3.62</v>
      </c>
      <c r="M21" s="50"/>
      <c r="N21" s="48">
        <f t="shared" si="1"/>
        <v>0</v>
      </c>
      <c r="O21" s="47">
        <f t="shared" si="2"/>
        <v>7.24</v>
      </c>
      <c r="P21" s="44">
        <v>1981</v>
      </c>
      <c r="Q21" s="45" t="s">
        <v>26</v>
      </c>
      <c r="R21" s="16">
        <v>1</v>
      </c>
      <c r="S21" s="16" t="s">
        <v>59</v>
      </c>
      <c r="T21" s="49" t="s">
        <v>143</v>
      </c>
      <c r="U21" s="53"/>
    </row>
    <row r="22" spans="2:21" ht="12.75">
      <c r="B22" s="17">
        <v>11</v>
      </c>
      <c r="C22" s="29" t="s">
        <v>162</v>
      </c>
      <c r="D22" s="16" t="s">
        <v>123</v>
      </c>
      <c r="E22" s="16" t="s">
        <v>124</v>
      </c>
      <c r="F22" s="16" t="s">
        <v>125</v>
      </c>
      <c r="G22" s="16" t="s">
        <v>126</v>
      </c>
      <c r="H22" s="16" t="s">
        <v>127</v>
      </c>
      <c r="I22" s="42">
        <v>8.18</v>
      </c>
      <c r="J22" s="42"/>
      <c r="K22" s="42">
        <v>8</v>
      </c>
      <c r="L22" s="42">
        <f t="shared" si="0"/>
        <v>8.09</v>
      </c>
      <c r="M22" s="42"/>
      <c r="N22" s="43">
        <f t="shared" si="1"/>
        <v>0</v>
      </c>
      <c r="O22" s="42">
        <f t="shared" si="2"/>
        <v>8.09</v>
      </c>
      <c r="P22" s="44">
        <v>1981</v>
      </c>
      <c r="Q22" s="45" t="s">
        <v>26</v>
      </c>
      <c r="R22" s="16">
        <v>1</v>
      </c>
      <c r="S22" s="16" t="s">
        <v>60</v>
      </c>
      <c r="T22" s="29"/>
      <c r="U22" s="53"/>
    </row>
    <row r="23" spans="2:21" ht="12.75">
      <c r="B23" s="17">
        <v>12</v>
      </c>
      <c r="C23" s="29" t="s">
        <v>141</v>
      </c>
      <c r="D23" s="16" t="s">
        <v>123</v>
      </c>
      <c r="E23" s="16" t="s">
        <v>124</v>
      </c>
      <c r="F23" s="16" t="s">
        <v>125</v>
      </c>
      <c r="G23" s="16" t="s">
        <v>129</v>
      </c>
      <c r="H23" s="16" t="s">
        <v>132</v>
      </c>
      <c r="I23" s="42">
        <v>6.01</v>
      </c>
      <c r="J23" s="42"/>
      <c r="K23" s="42">
        <v>8</v>
      </c>
      <c r="L23" s="42">
        <f t="shared" si="0"/>
        <v>7</v>
      </c>
      <c r="M23" s="42"/>
      <c r="N23" s="43">
        <f t="shared" si="1"/>
        <v>0</v>
      </c>
      <c r="O23" s="42">
        <f t="shared" si="2"/>
        <v>7</v>
      </c>
      <c r="P23" s="44">
        <v>1985</v>
      </c>
      <c r="Q23" s="45" t="s">
        <v>26</v>
      </c>
      <c r="R23" s="16">
        <v>1</v>
      </c>
      <c r="S23" s="16" t="s">
        <v>60</v>
      </c>
      <c r="T23" s="29"/>
      <c r="U23" s="53"/>
    </row>
    <row r="24" spans="2:21" ht="12.75">
      <c r="B24" s="17">
        <v>13</v>
      </c>
      <c r="C24" s="29" t="s">
        <v>150</v>
      </c>
      <c r="D24" s="16" t="s">
        <v>123</v>
      </c>
      <c r="E24" s="16" t="s">
        <v>124</v>
      </c>
      <c r="F24" s="16" t="s">
        <v>125</v>
      </c>
      <c r="G24" s="16" t="s">
        <v>129</v>
      </c>
      <c r="H24" s="16" t="s">
        <v>132</v>
      </c>
      <c r="I24" s="42">
        <v>8.4</v>
      </c>
      <c r="J24" s="42"/>
      <c r="K24" s="42">
        <v>7.87</v>
      </c>
      <c r="L24" s="42">
        <f t="shared" si="0"/>
        <v>8.13</v>
      </c>
      <c r="M24" s="42"/>
      <c r="N24" s="43">
        <f t="shared" si="1"/>
        <v>0</v>
      </c>
      <c r="O24" s="42">
        <f t="shared" si="2"/>
        <v>8.13</v>
      </c>
      <c r="P24" s="44">
        <v>1986</v>
      </c>
      <c r="Q24" s="45" t="s">
        <v>26</v>
      </c>
      <c r="R24" s="16">
        <v>1</v>
      </c>
      <c r="S24" s="16" t="s">
        <v>59</v>
      </c>
      <c r="T24" s="29"/>
      <c r="U24" s="53"/>
    </row>
    <row r="25" spans="2:21" ht="12.75">
      <c r="B25" s="17">
        <v>14</v>
      </c>
      <c r="C25" s="29" t="s">
        <v>151</v>
      </c>
      <c r="D25" s="16" t="s">
        <v>123</v>
      </c>
      <c r="E25" s="16" t="s">
        <v>124</v>
      </c>
      <c r="F25" s="16" t="s">
        <v>125</v>
      </c>
      <c r="G25" s="16" t="s">
        <v>129</v>
      </c>
      <c r="H25" s="16" t="s">
        <v>132</v>
      </c>
      <c r="I25" s="42">
        <v>9.14</v>
      </c>
      <c r="J25" s="42"/>
      <c r="K25" s="42">
        <v>9.75</v>
      </c>
      <c r="L25" s="43">
        <f t="shared" si="0"/>
        <v>9.44</v>
      </c>
      <c r="M25" s="42"/>
      <c r="N25" s="43">
        <f t="shared" si="1"/>
        <v>0</v>
      </c>
      <c r="O25" s="42">
        <f t="shared" si="2"/>
        <v>9.44</v>
      </c>
      <c r="P25" s="44">
        <v>1986</v>
      </c>
      <c r="Q25" s="45" t="s">
        <v>26</v>
      </c>
      <c r="R25" s="16">
        <v>1</v>
      </c>
      <c r="S25" s="16" t="s">
        <v>60</v>
      </c>
      <c r="T25" s="29" t="s">
        <v>177</v>
      </c>
      <c r="U25" s="53"/>
    </row>
    <row r="26" spans="2:21" ht="12.75">
      <c r="B26" s="17">
        <v>15</v>
      </c>
      <c r="C26" s="29" t="s">
        <v>144</v>
      </c>
      <c r="D26" s="16" t="s">
        <v>123</v>
      </c>
      <c r="E26" s="16" t="s">
        <v>124</v>
      </c>
      <c r="F26" s="16" t="s">
        <v>125</v>
      </c>
      <c r="G26" s="16" t="s">
        <v>126</v>
      </c>
      <c r="H26" s="16" t="s">
        <v>127</v>
      </c>
      <c r="I26" s="42">
        <v>7.4</v>
      </c>
      <c r="J26" s="42"/>
      <c r="K26" s="42">
        <v>8</v>
      </c>
      <c r="L26" s="42">
        <f t="shared" si="0"/>
        <v>7.7</v>
      </c>
      <c r="M26" s="42"/>
      <c r="N26" s="43">
        <f t="shared" si="1"/>
        <v>0</v>
      </c>
      <c r="O26" s="42">
        <f t="shared" si="2"/>
        <v>7.7</v>
      </c>
      <c r="P26" s="44">
        <v>1987</v>
      </c>
      <c r="Q26" s="45" t="s">
        <v>26</v>
      </c>
      <c r="R26" s="16">
        <v>1</v>
      </c>
      <c r="S26" s="16" t="s">
        <v>60</v>
      </c>
      <c r="T26" s="29"/>
      <c r="U26" s="53"/>
    </row>
    <row r="27" spans="2:21" ht="12.75">
      <c r="B27" s="17">
        <v>16</v>
      </c>
      <c r="C27" s="29" t="s">
        <v>128</v>
      </c>
      <c r="D27" s="16" t="s">
        <v>123</v>
      </c>
      <c r="E27" s="16" t="s">
        <v>124</v>
      </c>
      <c r="F27" s="16" t="s">
        <v>125</v>
      </c>
      <c r="G27" s="16" t="s">
        <v>129</v>
      </c>
      <c r="H27" s="16" t="s">
        <v>130</v>
      </c>
      <c r="I27" s="42">
        <v>7.25</v>
      </c>
      <c r="J27" s="42"/>
      <c r="K27" s="42">
        <v>9.87</v>
      </c>
      <c r="L27" s="42">
        <f t="shared" si="0"/>
        <v>8.56</v>
      </c>
      <c r="M27" s="42"/>
      <c r="N27" s="43">
        <f t="shared" si="1"/>
        <v>0</v>
      </c>
      <c r="O27" s="42">
        <f t="shared" si="2"/>
        <v>8.56</v>
      </c>
      <c r="P27" s="44">
        <v>1988</v>
      </c>
      <c r="Q27" s="45" t="s">
        <v>26</v>
      </c>
      <c r="R27" s="16">
        <v>1</v>
      </c>
      <c r="S27" s="16" t="s">
        <v>60</v>
      </c>
      <c r="T27" s="29"/>
      <c r="U27" s="53"/>
    </row>
    <row r="28" spans="2:21" ht="12.75">
      <c r="B28" s="17">
        <v>17</v>
      </c>
      <c r="C28" s="29" t="s">
        <v>131</v>
      </c>
      <c r="D28" s="16" t="s">
        <v>123</v>
      </c>
      <c r="E28" s="16" t="s">
        <v>124</v>
      </c>
      <c r="F28" s="16" t="s">
        <v>125</v>
      </c>
      <c r="G28" s="16" t="s">
        <v>129</v>
      </c>
      <c r="H28" s="16" t="s">
        <v>132</v>
      </c>
      <c r="I28" s="42">
        <v>7.43</v>
      </c>
      <c r="J28" s="42"/>
      <c r="K28" s="42">
        <v>10</v>
      </c>
      <c r="L28" s="42">
        <f t="shared" si="0"/>
        <v>8.71</v>
      </c>
      <c r="M28" s="42"/>
      <c r="N28" s="43">
        <f t="shared" si="1"/>
        <v>0</v>
      </c>
      <c r="O28" s="42">
        <f t="shared" si="2"/>
        <v>8.71</v>
      </c>
      <c r="P28" s="44">
        <v>1988</v>
      </c>
      <c r="Q28" s="45" t="s">
        <v>26</v>
      </c>
      <c r="R28" s="16">
        <v>1</v>
      </c>
      <c r="S28" s="16" t="s">
        <v>59</v>
      </c>
      <c r="T28" s="29"/>
      <c r="U28" s="53"/>
    </row>
    <row r="29" spans="2:21" ht="12.75">
      <c r="B29" s="17">
        <v>18</v>
      </c>
      <c r="C29" s="29" t="s">
        <v>133</v>
      </c>
      <c r="D29" s="16" t="s">
        <v>123</v>
      </c>
      <c r="E29" s="16" t="s">
        <v>124</v>
      </c>
      <c r="F29" s="16" t="s">
        <v>134</v>
      </c>
      <c r="G29" s="16" t="s">
        <v>129</v>
      </c>
      <c r="H29" s="16" t="s">
        <v>132</v>
      </c>
      <c r="I29" s="42">
        <v>8.66</v>
      </c>
      <c r="J29" s="42"/>
      <c r="K29" s="42">
        <v>8.75</v>
      </c>
      <c r="L29" s="43">
        <f t="shared" si="0"/>
        <v>8.7</v>
      </c>
      <c r="M29" s="42"/>
      <c r="N29" s="43">
        <f t="shared" si="1"/>
        <v>0</v>
      </c>
      <c r="O29" s="43">
        <f>TRUNC(I29*0.5+K29*0.5,2)</f>
        <v>8.7</v>
      </c>
      <c r="P29" s="46">
        <v>1988</v>
      </c>
      <c r="Q29" s="45" t="s">
        <v>26</v>
      </c>
      <c r="R29" s="16">
        <v>1</v>
      </c>
      <c r="S29" s="16" t="s">
        <v>60</v>
      </c>
      <c r="T29" s="29"/>
      <c r="U29" s="53"/>
    </row>
    <row r="30" spans="2:21" ht="12.75">
      <c r="B30" s="17">
        <v>19</v>
      </c>
      <c r="C30" s="29" t="s">
        <v>135</v>
      </c>
      <c r="D30" s="16" t="s">
        <v>123</v>
      </c>
      <c r="E30" s="16" t="s">
        <v>124</v>
      </c>
      <c r="F30" s="16" t="s">
        <v>136</v>
      </c>
      <c r="G30" s="16" t="s">
        <v>129</v>
      </c>
      <c r="H30" s="16" t="s">
        <v>137</v>
      </c>
      <c r="I30" s="42">
        <v>7.35</v>
      </c>
      <c r="J30" s="42"/>
      <c r="K30" s="42">
        <v>9.75</v>
      </c>
      <c r="L30" s="43">
        <f t="shared" si="0"/>
        <v>8.55</v>
      </c>
      <c r="M30" s="42">
        <v>6.25</v>
      </c>
      <c r="N30" s="43">
        <f t="shared" si="1"/>
        <v>6.25</v>
      </c>
      <c r="O30" s="42">
        <f t="shared" si="2"/>
        <v>8.55</v>
      </c>
      <c r="P30" s="44">
        <v>1988</v>
      </c>
      <c r="Q30" s="45" t="s">
        <v>26</v>
      </c>
      <c r="R30" s="16">
        <v>1</v>
      </c>
      <c r="S30" s="16" t="s">
        <v>59</v>
      </c>
      <c r="T30" s="29"/>
      <c r="U30" s="53"/>
    </row>
    <row r="31" spans="2:21" ht="12.75">
      <c r="B31" s="17">
        <v>20</v>
      </c>
      <c r="C31" s="54" t="s">
        <v>138</v>
      </c>
      <c r="D31" s="16" t="s">
        <v>123</v>
      </c>
      <c r="E31" s="16" t="s">
        <v>124</v>
      </c>
      <c r="F31" s="16" t="s">
        <v>125</v>
      </c>
      <c r="G31" s="16" t="s">
        <v>129</v>
      </c>
      <c r="H31" s="16" t="s">
        <v>139</v>
      </c>
      <c r="I31" s="42">
        <v>8.6</v>
      </c>
      <c r="J31" s="42"/>
      <c r="K31" s="42">
        <v>9.25</v>
      </c>
      <c r="L31" s="42">
        <f t="shared" si="0"/>
        <v>8.92</v>
      </c>
      <c r="M31" s="42">
        <v>1.95</v>
      </c>
      <c r="N31" s="43">
        <f t="shared" si="1"/>
        <v>1.95</v>
      </c>
      <c r="O31" s="42">
        <f t="shared" si="2"/>
        <v>8.92</v>
      </c>
      <c r="P31" s="44">
        <v>1988</v>
      </c>
      <c r="Q31" s="45" t="s">
        <v>26</v>
      </c>
      <c r="R31" s="16">
        <v>1</v>
      </c>
      <c r="S31" s="16" t="s">
        <v>60</v>
      </c>
      <c r="T31" s="29"/>
      <c r="U31" s="53"/>
    </row>
    <row r="32" spans="2:21" ht="12.75">
      <c r="B32" s="17">
        <v>21</v>
      </c>
      <c r="C32" s="29" t="s">
        <v>148</v>
      </c>
      <c r="D32" s="16" t="s">
        <v>123</v>
      </c>
      <c r="E32" s="16" t="s">
        <v>124</v>
      </c>
      <c r="F32" s="16" t="s">
        <v>125</v>
      </c>
      <c r="G32" s="16" t="s">
        <v>129</v>
      </c>
      <c r="H32" s="16" t="s">
        <v>149</v>
      </c>
      <c r="I32" s="42">
        <v>8.07</v>
      </c>
      <c r="J32" s="42"/>
      <c r="K32" s="42">
        <v>8</v>
      </c>
      <c r="L32" s="42">
        <f t="shared" si="0"/>
        <v>8.03</v>
      </c>
      <c r="M32" s="42"/>
      <c r="N32" s="43">
        <f t="shared" si="1"/>
        <v>0</v>
      </c>
      <c r="O32" s="42">
        <f t="shared" si="2"/>
        <v>8.03</v>
      </c>
      <c r="P32" s="44">
        <v>1988</v>
      </c>
      <c r="Q32" s="45" t="s">
        <v>26</v>
      </c>
      <c r="R32" s="16">
        <v>1</v>
      </c>
      <c r="S32" s="16" t="s">
        <v>59</v>
      </c>
      <c r="T32" s="29"/>
      <c r="U32" s="53"/>
    </row>
    <row r="33" spans="2:21" ht="12" customHeight="1">
      <c r="B33" s="17">
        <v>22</v>
      </c>
      <c r="C33" s="29" t="s">
        <v>155</v>
      </c>
      <c r="D33" s="16" t="s">
        <v>123</v>
      </c>
      <c r="E33" s="16" t="s">
        <v>124</v>
      </c>
      <c r="F33" s="16" t="s">
        <v>125</v>
      </c>
      <c r="G33" s="16" t="s">
        <v>156</v>
      </c>
      <c r="H33" s="16" t="s">
        <v>157</v>
      </c>
      <c r="I33" s="42">
        <v>7.49</v>
      </c>
      <c r="J33" s="42"/>
      <c r="K33" s="42">
        <v>9.5</v>
      </c>
      <c r="L33" s="42">
        <f t="shared" si="0"/>
        <v>8.49</v>
      </c>
      <c r="M33" s="42">
        <v>4.15</v>
      </c>
      <c r="N33" s="43">
        <f t="shared" si="1"/>
        <v>4.15</v>
      </c>
      <c r="O33" s="42">
        <f t="shared" si="2"/>
        <v>8.49</v>
      </c>
      <c r="P33" s="44">
        <v>1988</v>
      </c>
      <c r="Q33" s="45" t="s">
        <v>26</v>
      </c>
      <c r="R33" s="16">
        <v>1</v>
      </c>
      <c r="S33" s="16" t="s">
        <v>60</v>
      </c>
      <c r="T33" s="29"/>
      <c r="U33" s="53"/>
    </row>
  </sheetData>
  <mergeCells count="2">
    <mergeCell ref="B8:Q8"/>
    <mergeCell ref="B9:Q9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7">
      <selection activeCell="L18" sqref="L17:L18"/>
    </sheetView>
  </sheetViews>
  <sheetFormatPr defaultColWidth="9.140625" defaultRowHeight="12.75"/>
  <cols>
    <col min="1" max="1" width="9.140625" style="10" customWidth="1"/>
    <col min="2" max="2" width="5.00390625" style="11" customWidth="1"/>
    <col min="3" max="3" width="29.8515625" style="10" customWidth="1"/>
    <col min="4" max="4" width="9.140625" style="12" hidden="1" customWidth="1"/>
    <col min="5" max="5" width="8.57421875" style="12" hidden="1" customWidth="1"/>
    <col min="6" max="6" width="9.140625" style="10" customWidth="1"/>
    <col min="7" max="7" width="6.7109375" style="11" customWidth="1"/>
    <col min="8" max="8" width="25.8515625" style="10" bestFit="1" customWidth="1"/>
    <col min="9" max="16384" width="9.140625" style="10" customWidth="1"/>
  </cols>
  <sheetData>
    <row r="1" spans="2:6" ht="12.75">
      <c r="B1" s="20" t="s">
        <v>63</v>
      </c>
      <c r="D1" s="58"/>
      <c r="E1" s="58"/>
      <c r="F1" s="58"/>
    </row>
    <row r="2" ht="12.75">
      <c r="B2" s="20" t="s">
        <v>64</v>
      </c>
    </row>
    <row r="3" ht="12.75">
      <c r="B3" s="20" t="s">
        <v>65</v>
      </c>
    </row>
    <row r="4" spans="2:6" ht="12.75">
      <c r="B4" s="20" t="s">
        <v>66</v>
      </c>
      <c r="D4" s="59"/>
      <c r="E4" s="59"/>
      <c r="F4" s="59"/>
    </row>
    <row r="5" spans="2:3" ht="23.25">
      <c r="B5" s="20"/>
      <c r="C5" s="21" t="s">
        <v>165</v>
      </c>
    </row>
    <row r="7" spans="2:8" ht="48">
      <c r="B7" s="22" t="s">
        <v>41</v>
      </c>
      <c r="C7" s="22" t="s">
        <v>42</v>
      </c>
      <c r="D7" s="23" t="s">
        <v>43</v>
      </c>
      <c r="E7" s="23" t="s">
        <v>44</v>
      </c>
      <c r="F7" s="24" t="s">
        <v>68</v>
      </c>
      <c r="G7" s="25" t="s">
        <v>97</v>
      </c>
      <c r="H7" s="29" t="s">
        <v>96</v>
      </c>
    </row>
    <row r="8" spans="2:8" ht="12.75">
      <c r="B8" s="17">
        <v>1</v>
      </c>
      <c r="C8" s="26" t="s">
        <v>163</v>
      </c>
      <c r="D8" s="18"/>
      <c r="E8" s="18"/>
      <c r="F8" s="29" t="s">
        <v>88</v>
      </c>
      <c r="G8" s="16" t="s">
        <v>59</v>
      </c>
      <c r="H8" s="29" t="s">
        <v>166</v>
      </c>
    </row>
    <row r="9" spans="2:8" ht="12.75">
      <c r="B9" s="17">
        <v>2</v>
      </c>
      <c r="C9" s="26" t="s">
        <v>79</v>
      </c>
      <c r="D9" s="18">
        <v>7.36</v>
      </c>
      <c r="E9" s="18">
        <v>9.25</v>
      </c>
      <c r="F9" s="16" t="s">
        <v>26</v>
      </c>
      <c r="G9" s="16" t="s">
        <v>59</v>
      </c>
      <c r="H9" s="29"/>
    </row>
    <row r="10" spans="2:8" ht="12.75">
      <c r="B10" s="16">
        <v>3</v>
      </c>
      <c r="C10" s="29" t="s">
        <v>170</v>
      </c>
      <c r="D10" s="18"/>
      <c r="E10" s="18"/>
      <c r="F10" s="29" t="s">
        <v>88</v>
      </c>
      <c r="G10" s="16" t="s">
        <v>60</v>
      </c>
      <c r="H10" s="29" t="s">
        <v>169</v>
      </c>
    </row>
    <row r="11" spans="2:8" ht="12.75">
      <c r="B11" s="17">
        <v>4</v>
      </c>
      <c r="C11" s="26" t="s">
        <v>80</v>
      </c>
      <c r="D11" s="18">
        <v>8.66</v>
      </c>
      <c r="E11" s="18">
        <v>10</v>
      </c>
      <c r="F11" s="16" t="s">
        <v>26</v>
      </c>
      <c r="G11" s="16" t="s">
        <v>59</v>
      </c>
      <c r="H11" s="29"/>
    </row>
    <row r="12" spans="2:8" ht="12.75">
      <c r="B12" s="17">
        <v>5</v>
      </c>
      <c r="C12" s="26" t="s">
        <v>81</v>
      </c>
      <c r="D12" s="18">
        <v>5.23</v>
      </c>
      <c r="E12" s="18">
        <v>5.66</v>
      </c>
      <c r="F12" s="16" t="s">
        <v>26</v>
      </c>
      <c r="G12" s="16" t="s">
        <v>59</v>
      </c>
      <c r="H12" s="29"/>
    </row>
    <row r="13" spans="2:8" ht="12.75">
      <c r="B13" s="16">
        <v>6</v>
      </c>
      <c r="C13" s="26" t="s">
        <v>164</v>
      </c>
      <c r="D13" s="18"/>
      <c r="E13" s="18"/>
      <c r="F13" s="29" t="s">
        <v>88</v>
      </c>
      <c r="G13" s="16" t="s">
        <v>60</v>
      </c>
      <c r="H13" s="29" t="s">
        <v>167</v>
      </c>
    </row>
    <row r="14" spans="2:8" ht="12.75">
      <c r="B14" s="17">
        <v>7</v>
      </c>
      <c r="C14" s="26" t="s">
        <v>82</v>
      </c>
      <c r="D14" s="18">
        <v>8.11</v>
      </c>
      <c r="E14" s="18">
        <v>10</v>
      </c>
      <c r="F14" s="16" t="s">
        <v>26</v>
      </c>
      <c r="G14" s="16" t="s">
        <v>59</v>
      </c>
      <c r="H14" s="29"/>
    </row>
    <row r="15" spans="2:8" ht="12.75">
      <c r="B15" s="17">
        <v>8</v>
      </c>
      <c r="C15" s="26" t="s">
        <v>83</v>
      </c>
      <c r="D15" s="18">
        <v>8.16</v>
      </c>
      <c r="E15" s="18">
        <v>9.5</v>
      </c>
      <c r="F15" s="16" t="s">
        <v>26</v>
      </c>
      <c r="G15" s="16" t="s">
        <v>59</v>
      </c>
      <c r="H15" s="29"/>
    </row>
    <row r="16" spans="2:8" ht="12.75">
      <c r="B16" s="16">
        <v>9</v>
      </c>
      <c r="C16" s="26" t="s">
        <v>70</v>
      </c>
      <c r="D16" s="18">
        <v>7.56</v>
      </c>
      <c r="E16" s="18">
        <v>8.62</v>
      </c>
      <c r="F16" s="16" t="s">
        <v>26</v>
      </c>
      <c r="G16" s="16" t="s">
        <v>60</v>
      </c>
      <c r="H16" s="29"/>
    </row>
    <row r="17" spans="2:8" ht="12.75">
      <c r="B17" s="17">
        <v>10</v>
      </c>
      <c r="C17" s="27" t="s">
        <v>71</v>
      </c>
      <c r="D17" s="18">
        <v>8.89</v>
      </c>
      <c r="E17" s="18">
        <v>9.5</v>
      </c>
      <c r="F17" s="16" t="s">
        <v>26</v>
      </c>
      <c r="G17" s="16" t="s">
        <v>60</v>
      </c>
      <c r="H17" s="29"/>
    </row>
    <row r="18" spans="2:8" ht="12.75">
      <c r="B18" s="17">
        <v>11</v>
      </c>
      <c r="C18" s="26" t="s">
        <v>72</v>
      </c>
      <c r="D18" s="18">
        <v>7.25</v>
      </c>
      <c r="E18" s="18">
        <v>8</v>
      </c>
      <c r="F18" s="16" t="s">
        <v>26</v>
      </c>
      <c r="G18" s="16" t="s">
        <v>60</v>
      </c>
      <c r="H18" s="29"/>
    </row>
    <row r="19" spans="2:8" ht="12.75">
      <c r="B19" s="16">
        <v>12</v>
      </c>
      <c r="C19" s="26" t="s">
        <v>73</v>
      </c>
      <c r="D19" s="18">
        <v>6.74</v>
      </c>
      <c r="E19" s="18">
        <v>10</v>
      </c>
      <c r="F19" s="16" t="s">
        <v>26</v>
      </c>
      <c r="G19" s="16" t="s">
        <v>60</v>
      </c>
      <c r="H19" s="29"/>
    </row>
    <row r="20" spans="2:8" ht="12.75">
      <c r="B20" s="17">
        <v>13</v>
      </c>
      <c r="C20" s="26" t="s">
        <v>74</v>
      </c>
      <c r="D20" s="18">
        <v>7.25</v>
      </c>
      <c r="E20" s="18">
        <v>9</v>
      </c>
      <c r="F20" s="16" t="s">
        <v>26</v>
      </c>
      <c r="G20" s="16" t="s">
        <v>60</v>
      </c>
      <c r="H20" s="29"/>
    </row>
    <row r="21" spans="2:8" ht="12.75">
      <c r="B21" s="17">
        <v>14</v>
      </c>
      <c r="C21" s="26" t="s">
        <v>84</v>
      </c>
      <c r="D21" s="18">
        <v>9.19</v>
      </c>
      <c r="E21" s="18">
        <v>9.5</v>
      </c>
      <c r="F21" s="16" t="s">
        <v>26</v>
      </c>
      <c r="G21" s="16" t="s">
        <v>59</v>
      </c>
      <c r="H21" s="29"/>
    </row>
    <row r="22" spans="2:8" ht="12.75">
      <c r="B22" s="16">
        <v>15</v>
      </c>
      <c r="C22" s="26" t="s">
        <v>75</v>
      </c>
      <c r="D22" s="18">
        <v>7.61</v>
      </c>
      <c r="E22" s="18">
        <v>6.56</v>
      </c>
      <c r="F22" s="16" t="s">
        <v>26</v>
      </c>
      <c r="G22" s="16" t="s">
        <v>60</v>
      </c>
      <c r="H22" s="29"/>
    </row>
    <row r="23" spans="2:8" ht="12.75">
      <c r="B23" s="17">
        <v>16</v>
      </c>
      <c r="C23" s="26" t="s">
        <v>76</v>
      </c>
      <c r="D23" s="18">
        <v>7</v>
      </c>
      <c r="E23" s="18">
        <v>9</v>
      </c>
      <c r="F23" s="16" t="s">
        <v>26</v>
      </c>
      <c r="G23" s="16" t="s">
        <v>60</v>
      </c>
      <c r="H23" s="29"/>
    </row>
    <row r="24" spans="2:8" ht="12.75">
      <c r="B24" s="17">
        <v>17</v>
      </c>
      <c r="C24" s="26" t="s">
        <v>85</v>
      </c>
      <c r="D24" s="18">
        <v>7.81</v>
      </c>
      <c r="E24" s="18">
        <v>8.5</v>
      </c>
      <c r="F24" s="16" t="s">
        <v>26</v>
      </c>
      <c r="G24" s="16" t="s">
        <v>59</v>
      </c>
      <c r="H24" s="29"/>
    </row>
    <row r="25" spans="2:8" ht="12.75">
      <c r="B25" s="16">
        <v>18</v>
      </c>
      <c r="C25" s="26" t="s">
        <v>86</v>
      </c>
      <c r="D25" s="18">
        <v>7.55</v>
      </c>
      <c r="E25" s="18">
        <v>8</v>
      </c>
      <c r="F25" s="16" t="s">
        <v>26</v>
      </c>
      <c r="G25" s="16" t="s">
        <v>59</v>
      </c>
      <c r="H25" s="29"/>
    </row>
    <row r="26" spans="2:8" ht="12.75">
      <c r="B26" s="16">
        <v>19</v>
      </c>
      <c r="C26" s="26" t="s">
        <v>77</v>
      </c>
      <c r="D26" s="18">
        <v>8.13</v>
      </c>
      <c r="E26" s="18">
        <v>10</v>
      </c>
      <c r="F26" s="16" t="s">
        <v>26</v>
      </c>
      <c r="G26" s="16" t="s">
        <v>60</v>
      </c>
      <c r="H26" s="29"/>
    </row>
    <row r="27" spans="2:8" ht="12.75">
      <c r="B27" s="16">
        <v>20</v>
      </c>
      <c r="C27" s="29" t="s">
        <v>168</v>
      </c>
      <c r="D27" s="18"/>
      <c r="E27" s="18"/>
      <c r="F27" s="29" t="s">
        <v>88</v>
      </c>
      <c r="G27" s="16" t="s">
        <v>59</v>
      </c>
      <c r="H27" s="29" t="s">
        <v>169</v>
      </c>
    </row>
    <row r="28" spans="2:8" ht="12.75">
      <c r="B28" s="16">
        <v>21</v>
      </c>
      <c r="C28" s="26" t="s">
        <v>78</v>
      </c>
      <c r="D28" s="18">
        <v>7.1</v>
      </c>
      <c r="E28" s="18">
        <v>10</v>
      </c>
      <c r="F28" s="16" t="s">
        <v>26</v>
      </c>
      <c r="G28" s="16" t="s">
        <v>60</v>
      </c>
      <c r="H28" s="29"/>
    </row>
    <row r="29" spans="2:8" ht="12.75">
      <c r="B29" s="16">
        <v>22</v>
      </c>
      <c r="C29" s="26" t="s">
        <v>87</v>
      </c>
      <c r="D29" s="18">
        <v>7.82</v>
      </c>
      <c r="E29" s="18">
        <v>9.25</v>
      </c>
      <c r="F29" s="16" t="s">
        <v>26</v>
      </c>
      <c r="G29" s="16" t="s">
        <v>59</v>
      </c>
      <c r="H29" s="29"/>
    </row>
    <row r="30" spans="2:8" ht="12.75">
      <c r="B30" s="16">
        <v>23</v>
      </c>
      <c r="C30" s="29" t="s">
        <v>178</v>
      </c>
      <c r="D30" s="18"/>
      <c r="E30" s="18"/>
      <c r="F30" s="29" t="s">
        <v>88</v>
      </c>
      <c r="G30" s="16" t="s">
        <v>60</v>
      </c>
      <c r="H30" s="29" t="s">
        <v>179</v>
      </c>
    </row>
  </sheetData>
  <mergeCells count="2">
    <mergeCell ref="D1:F1"/>
    <mergeCell ref="D4:F4"/>
  </mergeCells>
  <printOptions/>
  <pageMargins left="0.75" right="0.16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9.140625" style="10" customWidth="1"/>
    <col min="2" max="3" width="5.00390625" style="10" customWidth="1"/>
    <col min="4" max="4" width="30.421875" style="10" bestFit="1" customWidth="1"/>
    <col min="5" max="5" width="11.140625" style="11" customWidth="1"/>
    <col min="6" max="6" width="7.140625" style="11" bestFit="1" customWidth="1"/>
    <col min="7" max="7" width="24.140625" style="10" bestFit="1" customWidth="1"/>
    <col min="8" max="16384" width="9.140625" style="10" customWidth="1"/>
  </cols>
  <sheetData>
    <row r="1" ht="12.75">
      <c r="B1" s="10" t="s">
        <v>98</v>
      </c>
    </row>
    <row r="3" spans="2:7" ht="26.25" customHeight="1">
      <c r="B3" s="60" t="s">
        <v>99</v>
      </c>
      <c r="C3" s="60"/>
      <c r="D3" s="60"/>
      <c r="E3" s="60"/>
      <c r="F3" s="60"/>
      <c r="G3" s="60"/>
    </row>
    <row r="4" spans="2:7" ht="12.75">
      <c r="B4" s="57" t="s">
        <v>103</v>
      </c>
      <c r="C4" s="57"/>
      <c r="D4" s="57"/>
      <c r="E4" s="57"/>
      <c r="F4" s="57"/>
      <c r="G4" s="57"/>
    </row>
    <row r="5" spans="2:4" ht="26.25">
      <c r="B5" s="13"/>
      <c r="C5" s="13"/>
      <c r="D5" s="13"/>
    </row>
    <row r="6" spans="3:7" ht="26.25" customHeight="1">
      <c r="C6" s="14" t="s">
        <v>41</v>
      </c>
      <c r="D6" s="15" t="s">
        <v>42</v>
      </c>
      <c r="E6" s="2" t="s">
        <v>1</v>
      </c>
      <c r="F6" s="16" t="s">
        <v>58</v>
      </c>
      <c r="G6" s="29" t="s">
        <v>96</v>
      </c>
    </row>
    <row r="7" spans="3:7" ht="12.75">
      <c r="C7" s="17">
        <v>1</v>
      </c>
      <c r="D7" s="26" t="s">
        <v>45</v>
      </c>
      <c r="E7" s="16" t="s">
        <v>89</v>
      </c>
      <c r="F7" s="16" t="s">
        <v>60</v>
      </c>
      <c r="G7" s="29"/>
    </row>
    <row r="8" spans="3:7" ht="12.75">
      <c r="C8" s="17">
        <v>2</v>
      </c>
      <c r="D8" s="26" t="s">
        <v>46</v>
      </c>
      <c r="E8" s="16" t="s">
        <v>89</v>
      </c>
      <c r="F8" s="16" t="s">
        <v>60</v>
      </c>
      <c r="G8" s="29"/>
    </row>
    <row r="9" spans="3:7" ht="12.75">
      <c r="C9" s="17">
        <v>3</v>
      </c>
      <c r="D9" s="26" t="s">
        <v>47</v>
      </c>
      <c r="E9" s="16" t="s">
        <v>89</v>
      </c>
      <c r="F9" s="16" t="s">
        <v>60</v>
      </c>
      <c r="G9" s="29"/>
    </row>
    <row r="10" spans="3:7" ht="12.75">
      <c r="C10" s="17">
        <v>4</v>
      </c>
      <c r="D10" s="26" t="s">
        <v>48</v>
      </c>
      <c r="E10" s="16" t="s">
        <v>89</v>
      </c>
      <c r="F10" s="16" t="s">
        <v>60</v>
      </c>
      <c r="G10" s="29"/>
    </row>
    <row r="11" spans="3:7" ht="12.75">
      <c r="C11" s="17">
        <v>5</v>
      </c>
      <c r="D11" s="26" t="s">
        <v>49</v>
      </c>
      <c r="E11" s="16" t="s">
        <v>89</v>
      </c>
      <c r="F11" s="16" t="s">
        <v>60</v>
      </c>
      <c r="G11" s="29"/>
    </row>
    <row r="12" spans="3:7" ht="12.75">
      <c r="C12" s="17">
        <v>6</v>
      </c>
      <c r="D12" s="26" t="s">
        <v>50</v>
      </c>
      <c r="E12" s="16" t="s">
        <v>89</v>
      </c>
      <c r="F12" s="16" t="s">
        <v>60</v>
      </c>
      <c r="G12" s="29"/>
    </row>
    <row r="13" spans="3:7" ht="12.75">
      <c r="C13" s="17">
        <v>7</v>
      </c>
      <c r="D13" s="26" t="s">
        <v>51</v>
      </c>
      <c r="E13" s="16" t="s">
        <v>89</v>
      </c>
      <c r="F13" s="16" t="s">
        <v>60</v>
      </c>
      <c r="G13" s="29"/>
    </row>
    <row r="14" spans="3:7" ht="12.75">
      <c r="C14" s="17">
        <v>8</v>
      </c>
      <c r="D14" s="26" t="s">
        <v>52</v>
      </c>
      <c r="E14" s="16" t="s">
        <v>89</v>
      </c>
      <c r="F14" s="16" t="s">
        <v>60</v>
      </c>
      <c r="G14" s="29"/>
    </row>
    <row r="15" spans="3:7" ht="12.75">
      <c r="C15" s="17">
        <v>9</v>
      </c>
      <c r="D15" s="54" t="s">
        <v>53</v>
      </c>
      <c r="E15" s="16" t="s">
        <v>89</v>
      </c>
      <c r="F15" s="16" t="s">
        <v>60</v>
      </c>
      <c r="G15" s="29" t="s">
        <v>180</v>
      </c>
    </row>
    <row r="16" spans="3:7" ht="12.75">
      <c r="C16" s="17">
        <v>10</v>
      </c>
      <c r="D16" s="26" t="s">
        <v>54</v>
      </c>
      <c r="E16" s="16" t="s">
        <v>89</v>
      </c>
      <c r="F16" s="16" t="s">
        <v>60</v>
      </c>
      <c r="G16" s="29"/>
    </row>
    <row r="17" spans="3:7" ht="12.75">
      <c r="C17" s="17">
        <v>11</v>
      </c>
      <c r="D17" s="26" t="s">
        <v>55</v>
      </c>
      <c r="E17" s="16" t="s">
        <v>89</v>
      </c>
      <c r="F17" s="16" t="s">
        <v>60</v>
      </c>
      <c r="G17" s="29"/>
    </row>
    <row r="18" spans="3:7" ht="12.75">
      <c r="C18" s="17">
        <v>12</v>
      </c>
      <c r="D18" s="26" t="s">
        <v>56</v>
      </c>
      <c r="E18" s="16" t="s">
        <v>89</v>
      </c>
      <c r="F18" s="16" t="s">
        <v>60</v>
      </c>
      <c r="G18" s="29"/>
    </row>
    <row r="19" spans="3:7" ht="12.75">
      <c r="C19" s="17">
        <v>13</v>
      </c>
      <c r="D19" s="26" t="s">
        <v>57</v>
      </c>
      <c r="E19" s="16" t="s">
        <v>89</v>
      </c>
      <c r="F19" s="16" t="s">
        <v>60</v>
      </c>
      <c r="G19" s="29"/>
    </row>
    <row r="20" spans="3:7" ht="12.75">
      <c r="C20" s="17">
        <v>14</v>
      </c>
      <c r="D20" s="29" t="s">
        <v>171</v>
      </c>
      <c r="E20" s="16" t="s">
        <v>89</v>
      </c>
      <c r="F20" s="16" t="s">
        <v>60</v>
      </c>
      <c r="G20" s="29"/>
    </row>
    <row r="21" spans="3:7" ht="12.75">
      <c r="C21" s="17">
        <v>15</v>
      </c>
      <c r="D21" s="29" t="s">
        <v>172</v>
      </c>
      <c r="E21" s="16" t="s">
        <v>89</v>
      </c>
      <c r="F21" s="16" t="s">
        <v>60</v>
      </c>
      <c r="G21" s="29"/>
    </row>
    <row r="22" spans="3:7" ht="12.75">
      <c r="C22" s="17">
        <v>16</v>
      </c>
      <c r="D22" s="29" t="s">
        <v>173</v>
      </c>
      <c r="E22" s="16" t="s">
        <v>89</v>
      </c>
      <c r="F22" s="16" t="s">
        <v>60</v>
      </c>
      <c r="G22" s="29"/>
    </row>
  </sheetData>
  <mergeCells count="2">
    <mergeCell ref="B3:G3"/>
    <mergeCell ref="B4:G4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29"/>
  <sheetViews>
    <sheetView workbookViewId="0" topLeftCell="B4">
      <selection activeCell="D34" sqref="D34"/>
    </sheetView>
  </sheetViews>
  <sheetFormatPr defaultColWidth="9.140625" defaultRowHeight="12.75"/>
  <cols>
    <col min="2" max="2" width="6.7109375" style="5" bestFit="1" customWidth="1"/>
    <col min="3" max="3" width="34.57421875" style="0" customWidth="1"/>
    <col min="4" max="4" width="13.57421875" style="5" customWidth="1"/>
    <col min="5" max="5" width="7.421875" style="5" customWidth="1"/>
    <col min="6" max="6" width="33.140625" style="0" customWidth="1"/>
  </cols>
  <sheetData>
    <row r="1" spans="2:6" ht="12.75">
      <c r="B1" s="10" t="s">
        <v>98</v>
      </c>
      <c r="C1" s="10"/>
      <c r="D1" s="10"/>
      <c r="E1" s="11"/>
      <c r="F1" s="11"/>
    </row>
    <row r="2" spans="2:6" s="6" customFormat="1" ht="20.25">
      <c r="B2" s="10"/>
      <c r="C2" s="10"/>
      <c r="D2" s="10"/>
      <c r="E2" s="11"/>
      <c r="F2" s="11"/>
    </row>
    <row r="3" spans="2:6" s="6" customFormat="1" ht="20.25">
      <c r="B3" s="60" t="s">
        <v>99</v>
      </c>
      <c r="C3" s="60"/>
      <c r="D3" s="60"/>
      <c r="E3" s="60"/>
      <c r="F3" s="60"/>
    </row>
    <row r="4" spans="2:6" ht="12.75">
      <c r="B4" s="57" t="s">
        <v>176</v>
      </c>
      <c r="C4" s="57"/>
      <c r="D4" s="57"/>
      <c r="E4" s="57"/>
      <c r="F4" s="57"/>
    </row>
    <row r="6" spans="2:31" s="3" customFormat="1" ht="26.25" customHeight="1">
      <c r="B6" s="2" t="s">
        <v>24</v>
      </c>
      <c r="C6" s="2" t="s">
        <v>0</v>
      </c>
      <c r="D6" s="2" t="s">
        <v>1</v>
      </c>
      <c r="E6" s="2" t="s">
        <v>58</v>
      </c>
      <c r="F6" s="2" t="s">
        <v>92</v>
      </c>
      <c r="AC6" s="30" t="s">
        <v>100</v>
      </c>
      <c r="AD6" s="30" t="s">
        <v>101</v>
      </c>
      <c r="AE6" s="30" t="s">
        <v>102</v>
      </c>
    </row>
    <row r="7" spans="2:31" ht="12.75">
      <c r="B7" s="4">
        <v>1</v>
      </c>
      <c r="C7" s="1" t="s">
        <v>2</v>
      </c>
      <c r="D7" s="4" t="s">
        <v>26</v>
      </c>
      <c r="E7" s="4" t="s">
        <v>59</v>
      </c>
      <c r="F7" s="1"/>
      <c r="AC7" s="1"/>
      <c r="AD7" s="1"/>
      <c r="AE7" s="1"/>
    </row>
    <row r="8" spans="2:31" ht="12.75">
      <c r="B8" s="4">
        <v>2</v>
      </c>
      <c r="C8" s="1" t="s">
        <v>3</v>
      </c>
      <c r="D8" s="4" t="s">
        <v>26</v>
      </c>
      <c r="E8" s="4" t="s">
        <v>60</v>
      </c>
      <c r="F8" s="1"/>
      <c r="AC8" s="1"/>
      <c r="AD8" s="1"/>
      <c r="AE8" s="1"/>
    </row>
    <row r="9" spans="2:31" ht="12.75">
      <c r="B9" s="4">
        <v>3</v>
      </c>
      <c r="C9" s="1" t="s">
        <v>4</v>
      </c>
      <c r="D9" s="4" t="s">
        <v>90</v>
      </c>
      <c r="E9" s="2" t="s">
        <v>60</v>
      </c>
      <c r="F9" s="1"/>
      <c r="AC9" s="1"/>
      <c r="AD9" s="1"/>
      <c r="AE9" s="1"/>
    </row>
    <row r="10" spans="2:31" ht="12.75">
      <c r="B10" s="4">
        <v>4</v>
      </c>
      <c r="C10" s="1" t="s">
        <v>5</v>
      </c>
      <c r="D10" s="4" t="s">
        <v>26</v>
      </c>
      <c r="E10" s="4" t="s">
        <v>59</v>
      </c>
      <c r="F10" s="1"/>
      <c r="AC10" s="1"/>
      <c r="AD10" s="1"/>
      <c r="AE10" s="1"/>
    </row>
    <row r="11" spans="2:31" ht="12.75">
      <c r="B11" s="4">
        <v>5</v>
      </c>
      <c r="C11" s="1" t="s">
        <v>6</v>
      </c>
      <c r="D11" s="4" t="s">
        <v>26</v>
      </c>
      <c r="E11" s="4" t="s">
        <v>60</v>
      </c>
      <c r="F11" s="1"/>
      <c r="AC11" s="1"/>
      <c r="AD11" s="1"/>
      <c r="AE11" s="1"/>
    </row>
    <row r="12" spans="2:31" ht="12.75">
      <c r="B12" s="4">
        <v>6</v>
      </c>
      <c r="C12" s="1" t="s">
        <v>7</v>
      </c>
      <c r="D12" s="4" t="s">
        <v>26</v>
      </c>
      <c r="E12" s="4" t="s">
        <v>60</v>
      </c>
      <c r="F12" s="1"/>
      <c r="AC12" s="1"/>
      <c r="AD12" s="1"/>
      <c r="AE12" s="1"/>
    </row>
    <row r="13" spans="2:31" ht="12.75">
      <c r="B13" s="4">
        <v>7</v>
      </c>
      <c r="C13" s="1" t="s">
        <v>8</v>
      </c>
      <c r="D13" s="4" t="s">
        <v>26</v>
      </c>
      <c r="E13" s="4" t="s">
        <v>59</v>
      </c>
      <c r="F13" s="1"/>
      <c r="AC13" s="1"/>
      <c r="AD13" s="1"/>
      <c r="AE13" s="1"/>
    </row>
    <row r="14" spans="2:31" ht="12.75">
      <c r="B14" s="4">
        <v>8</v>
      </c>
      <c r="C14" s="1" t="s">
        <v>9</v>
      </c>
      <c r="D14" s="4" t="s">
        <v>26</v>
      </c>
      <c r="E14" s="4" t="s">
        <v>59</v>
      </c>
      <c r="F14" s="1"/>
      <c r="AC14" s="1"/>
      <c r="AD14" s="1"/>
      <c r="AE14" s="1"/>
    </row>
    <row r="15" spans="2:31" ht="12.75">
      <c r="B15" s="4">
        <v>9</v>
      </c>
      <c r="C15" s="1" t="s">
        <v>10</v>
      </c>
      <c r="D15" s="4" t="s">
        <v>90</v>
      </c>
      <c r="E15" s="2" t="s">
        <v>60</v>
      </c>
      <c r="F15" s="1"/>
      <c r="AC15" s="1"/>
      <c r="AD15" s="1"/>
      <c r="AE15" s="1"/>
    </row>
    <row r="16" spans="2:31" ht="12.75">
      <c r="B16" s="4">
        <v>10</v>
      </c>
      <c r="C16" s="1" t="s">
        <v>11</v>
      </c>
      <c r="D16" s="4" t="s">
        <v>26</v>
      </c>
      <c r="E16" s="4" t="s">
        <v>59</v>
      </c>
      <c r="F16" s="1"/>
      <c r="AC16" s="1"/>
      <c r="AD16" s="1"/>
      <c r="AE16" s="1"/>
    </row>
    <row r="17" spans="2:31" ht="12.75">
      <c r="B17" s="4">
        <v>11</v>
      </c>
      <c r="C17" s="1" t="s">
        <v>12</v>
      </c>
      <c r="D17" s="4" t="s">
        <v>90</v>
      </c>
      <c r="E17" s="4" t="s">
        <v>60</v>
      </c>
      <c r="F17" s="1"/>
      <c r="AC17" s="1"/>
      <c r="AD17" s="1"/>
      <c r="AE17" s="1"/>
    </row>
    <row r="18" spans="2:31" ht="12.75">
      <c r="B18" s="4">
        <v>12</v>
      </c>
      <c r="C18" s="1" t="s">
        <v>13</v>
      </c>
      <c r="D18" s="4" t="s">
        <v>26</v>
      </c>
      <c r="E18" s="4" t="s">
        <v>59</v>
      </c>
      <c r="F18" s="1"/>
      <c r="AC18" s="1"/>
      <c r="AD18" s="1"/>
      <c r="AE18" s="1"/>
    </row>
    <row r="19" spans="2:31" ht="12.75">
      <c r="B19" s="4">
        <v>13</v>
      </c>
      <c r="C19" s="1" t="s">
        <v>14</v>
      </c>
      <c r="D19" s="4" t="s">
        <v>26</v>
      </c>
      <c r="E19" s="4" t="s">
        <v>60</v>
      </c>
      <c r="F19" s="1"/>
      <c r="AC19" s="1"/>
      <c r="AD19" s="1"/>
      <c r="AE19" s="1"/>
    </row>
    <row r="20" spans="2:31" ht="12.75">
      <c r="B20" s="4">
        <v>14</v>
      </c>
      <c r="C20" s="1" t="s">
        <v>15</v>
      </c>
      <c r="D20" s="4" t="s">
        <v>26</v>
      </c>
      <c r="E20" s="4" t="s">
        <v>60</v>
      </c>
      <c r="F20" s="1"/>
      <c r="AC20" s="1"/>
      <c r="AD20" s="1"/>
      <c r="AE20" s="1"/>
    </row>
    <row r="21" spans="2:31" ht="12.75">
      <c r="B21" s="4">
        <v>15</v>
      </c>
      <c r="C21" s="1" t="s">
        <v>16</v>
      </c>
      <c r="D21" s="4" t="s">
        <v>26</v>
      </c>
      <c r="E21" s="4" t="s">
        <v>59</v>
      </c>
      <c r="F21" s="1"/>
      <c r="AC21" s="1"/>
      <c r="AD21" s="1"/>
      <c r="AE21" s="1"/>
    </row>
    <row r="22" spans="2:31" ht="12.75">
      <c r="B22" s="4">
        <v>16</v>
      </c>
      <c r="C22" s="1" t="s">
        <v>17</v>
      </c>
      <c r="D22" s="4" t="s">
        <v>26</v>
      </c>
      <c r="E22" s="4" t="s">
        <v>60</v>
      </c>
      <c r="F22" s="1"/>
      <c r="AC22" s="1"/>
      <c r="AD22" s="1"/>
      <c r="AE22" s="1"/>
    </row>
    <row r="23" spans="2:31" ht="12.75">
      <c r="B23" s="4">
        <v>17</v>
      </c>
      <c r="C23" s="1" t="s">
        <v>18</v>
      </c>
      <c r="D23" s="4" t="s">
        <v>26</v>
      </c>
      <c r="E23" s="4" t="s">
        <v>60</v>
      </c>
      <c r="F23" s="1"/>
      <c r="AC23" s="1"/>
      <c r="AD23" s="1"/>
      <c r="AE23" s="1"/>
    </row>
    <row r="24" spans="2:31" ht="12.75">
      <c r="B24" s="4">
        <v>18</v>
      </c>
      <c r="C24" s="1" t="s">
        <v>19</v>
      </c>
      <c r="D24" s="4" t="s">
        <v>26</v>
      </c>
      <c r="E24" s="4" t="s">
        <v>60</v>
      </c>
      <c r="F24" s="1"/>
      <c r="AC24" s="1"/>
      <c r="AD24" s="1"/>
      <c r="AE24" s="1"/>
    </row>
    <row r="25" spans="2:31" ht="12.75">
      <c r="B25" s="4">
        <v>19</v>
      </c>
      <c r="C25" s="61" t="s">
        <v>20</v>
      </c>
      <c r="D25" s="31" t="s">
        <v>26</v>
      </c>
      <c r="E25" s="31" t="s">
        <v>59</v>
      </c>
      <c r="F25" s="61" t="s">
        <v>180</v>
      </c>
      <c r="AC25" s="1"/>
      <c r="AD25" s="1"/>
      <c r="AE25" s="1"/>
    </row>
    <row r="26" spans="2:31" ht="12.75">
      <c r="B26" s="4">
        <v>20</v>
      </c>
      <c r="C26" s="1" t="s">
        <v>21</v>
      </c>
      <c r="D26" s="4" t="s">
        <v>26</v>
      </c>
      <c r="E26" s="4" t="s">
        <v>59</v>
      </c>
      <c r="F26" s="1"/>
      <c r="AC26" s="1"/>
      <c r="AD26" s="1"/>
      <c r="AE26" s="1"/>
    </row>
    <row r="27" spans="2:31" ht="12.75">
      <c r="B27" s="4">
        <v>21</v>
      </c>
      <c r="C27" s="1" t="s">
        <v>22</v>
      </c>
      <c r="D27" s="4" t="s">
        <v>26</v>
      </c>
      <c r="E27" s="4" t="s">
        <v>59</v>
      </c>
      <c r="F27" s="1"/>
      <c r="AC27" s="1"/>
      <c r="AD27" s="1"/>
      <c r="AE27" s="1"/>
    </row>
    <row r="28" spans="2:31" ht="12.75">
      <c r="B28" s="4">
        <v>22</v>
      </c>
      <c r="C28" s="1" t="s">
        <v>23</v>
      </c>
      <c r="D28" s="4" t="s">
        <v>26</v>
      </c>
      <c r="E28" s="4" t="s">
        <v>59</v>
      </c>
      <c r="F28" s="1"/>
      <c r="AC28" s="1"/>
      <c r="AD28" s="1"/>
      <c r="AE28" s="1"/>
    </row>
    <row r="29" spans="2:6" ht="12.75">
      <c r="B29" s="4">
        <v>23</v>
      </c>
      <c r="C29" s="9" t="s">
        <v>174</v>
      </c>
      <c r="D29" s="4" t="s">
        <v>88</v>
      </c>
      <c r="E29" s="4" t="s">
        <v>59</v>
      </c>
      <c r="F29" s="28"/>
    </row>
  </sheetData>
  <mergeCells count="2">
    <mergeCell ref="B3:F3"/>
    <mergeCell ref="B4:F4"/>
  </mergeCells>
  <printOptions/>
  <pageMargins left="0.68" right="0.35433070866141736" top="0.98" bottom="0.3937007874015748" header="0.89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9" sqref="B9"/>
    </sheetView>
  </sheetViews>
  <sheetFormatPr defaultColWidth="9.140625" defaultRowHeight="12.75"/>
  <cols>
    <col min="1" max="1" width="7.140625" style="0" customWidth="1"/>
    <col min="2" max="2" width="36.00390625" style="0" bestFit="1" customWidth="1"/>
    <col min="3" max="3" width="15.00390625" style="5" bestFit="1" customWidth="1"/>
    <col min="4" max="4" width="7.140625" style="5" bestFit="1" customWidth="1"/>
  </cols>
  <sheetData>
    <row r="1" spans="1:4" s="6" customFormat="1" ht="20.25">
      <c r="A1" s="8"/>
      <c r="C1" s="7"/>
      <c r="D1" s="7"/>
    </row>
    <row r="2" spans="1:4" s="6" customFormat="1" ht="20.25">
      <c r="A2" s="8" t="s">
        <v>25</v>
      </c>
      <c r="C2" s="7"/>
      <c r="D2" s="7"/>
    </row>
    <row r="3" spans="1:4" s="6" customFormat="1" ht="20.25">
      <c r="A3" s="8"/>
      <c r="B3" s="6" t="s">
        <v>175</v>
      </c>
      <c r="C3" s="7"/>
      <c r="D3" s="7"/>
    </row>
    <row r="4" spans="1:4" s="6" customFormat="1" ht="20.25">
      <c r="A4" s="8"/>
      <c r="C4" s="7"/>
      <c r="D4" s="7"/>
    </row>
    <row r="5" spans="1:4" s="3" customFormat="1" ht="24" customHeight="1">
      <c r="A5" s="2" t="s">
        <v>24</v>
      </c>
      <c r="B5" s="2" t="s">
        <v>0</v>
      </c>
      <c r="C5" s="2" t="s">
        <v>1</v>
      </c>
      <c r="D5" s="2" t="s">
        <v>61</v>
      </c>
    </row>
    <row r="6" spans="1:4" ht="12.75">
      <c r="A6" s="4">
        <v>1</v>
      </c>
      <c r="B6" s="1" t="s">
        <v>27</v>
      </c>
      <c r="C6" s="4" t="s">
        <v>89</v>
      </c>
      <c r="D6" s="16" t="s">
        <v>60</v>
      </c>
    </row>
    <row r="7" spans="1:4" ht="12.75">
      <c r="A7" s="4">
        <v>2</v>
      </c>
      <c r="B7" s="1" t="s">
        <v>28</v>
      </c>
      <c r="C7" s="4" t="s">
        <v>89</v>
      </c>
      <c r="D7" s="16" t="s">
        <v>59</v>
      </c>
    </row>
    <row r="8" spans="1:4" ht="12.75">
      <c r="A8" s="4">
        <v>3</v>
      </c>
      <c r="B8" s="1" t="s">
        <v>29</v>
      </c>
      <c r="C8" s="4" t="s">
        <v>89</v>
      </c>
      <c r="D8" s="16" t="s">
        <v>59</v>
      </c>
    </row>
    <row r="9" spans="1:5" ht="12.75">
      <c r="A9" s="4">
        <v>5</v>
      </c>
      <c r="B9" s="55" t="s">
        <v>30</v>
      </c>
      <c r="C9" s="4" t="s">
        <v>89</v>
      </c>
      <c r="D9" s="16" t="s">
        <v>60</v>
      </c>
      <c r="E9" t="s">
        <v>180</v>
      </c>
    </row>
    <row r="10" spans="1:4" ht="12.75">
      <c r="A10" s="4">
        <v>6</v>
      </c>
      <c r="B10" s="1" t="s">
        <v>31</v>
      </c>
      <c r="C10" s="4" t="s">
        <v>89</v>
      </c>
      <c r="D10" s="16" t="s">
        <v>60</v>
      </c>
    </row>
    <row r="11" spans="1:4" ht="12.75">
      <c r="A11" s="4">
        <v>7</v>
      </c>
      <c r="B11" s="1" t="s">
        <v>62</v>
      </c>
      <c r="C11" s="4" t="s">
        <v>89</v>
      </c>
      <c r="D11" s="16" t="s">
        <v>60</v>
      </c>
    </row>
    <row r="12" spans="1:4" ht="12.75">
      <c r="A12" s="4">
        <v>8</v>
      </c>
      <c r="B12" s="1" t="s">
        <v>32</v>
      </c>
      <c r="C12" s="4" t="s">
        <v>89</v>
      </c>
      <c r="D12" s="16" t="s">
        <v>59</v>
      </c>
    </row>
    <row r="13" spans="1:4" ht="12.75">
      <c r="A13" s="4">
        <v>9</v>
      </c>
      <c r="B13" s="1" t="s">
        <v>33</v>
      </c>
      <c r="C13" s="4" t="s">
        <v>89</v>
      </c>
      <c r="D13" s="16" t="s">
        <v>59</v>
      </c>
    </row>
    <row r="14" spans="1:4" ht="12.75">
      <c r="A14" s="4">
        <v>10</v>
      </c>
      <c r="B14" s="1" t="s">
        <v>35</v>
      </c>
      <c r="C14" s="4" t="s">
        <v>89</v>
      </c>
      <c r="D14" s="16" t="s">
        <v>60</v>
      </c>
    </row>
    <row r="15" spans="1:4" ht="12.75">
      <c r="A15" s="4">
        <v>11</v>
      </c>
      <c r="B15" s="1" t="s">
        <v>34</v>
      </c>
      <c r="C15" s="4" t="s">
        <v>89</v>
      </c>
      <c r="D15" s="16" t="s">
        <v>59</v>
      </c>
    </row>
    <row r="16" spans="1:4" ht="12.75">
      <c r="A16" s="4">
        <v>12</v>
      </c>
      <c r="B16" s="1" t="s">
        <v>36</v>
      </c>
      <c r="C16" s="4" t="s">
        <v>89</v>
      </c>
      <c r="D16" s="16" t="s">
        <v>59</v>
      </c>
    </row>
    <row r="17" spans="1:4" ht="12.75">
      <c r="A17" s="4">
        <v>13</v>
      </c>
      <c r="B17" s="1" t="s">
        <v>93</v>
      </c>
      <c r="C17" s="4" t="s">
        <v>89</v>
      </c>
      <c r="D17" s="4" t="s">
        <v>59</v>
      </c>
    </row>
    <row r="18" spans="1:4" ht="12.75">
      <c r="A18" s="4">
        <v>14</v>
      </c>
      <c r="B18" s="1" t="s">
        <v>37</v>
      </c>
      <c r="C18" s="4" t="s">
        <v>89</v>
      </c>
      <c r="D18" s="16" t="s">
        <v>59</v>
      </c>
    </row>
    <row r="19" spans="1:4" ht="12.75">
      <c r="A19" s="4">
        <v>15</v>
      </c>
      <c r="B19" s="1" t="s">
        <v>94</v>
      </c>
      <c r="C19" s="4" t="s">
        <v>89</v>
      </c>
      <c r="D19" s="4" t="s">
        <v>60</v>
      </c>
    </row>
    <row r="20" spans="1:4" ht="12.75">
      <c r="A20" s="4">
        <v>16</v>
      </c>
      <c r="B20" s="1" t="s">
        <v>38</v>
      </c>
      <c r="C20" s="4" t="s">
        <v>89</v>
      </c>
      <c r="D20" s="16" t="s">
        <v>60</v>
      </c>
    </row>
    <row r="21" spans="1:4" ht="12.75">
      <c r="A21" s="4">
        <v>17</v>
      </c>
      <c r="B21" s="1" t="s">
        <v>95</v>
      </c>
      <c r="C21" s="4" t="s">
        <v>89</v>
      </c>
      <c r="D21" s="4" t="s">
        <v>60</v>
      </c>
    </row>
    <row r="22" spans="1:4" ht="12.75">
      <c r="A22" s="4">
        <v>18</v>
      </c>
      <c r="B22" s="1" t="s">
        <v>39</v>
      </c>
      <c r="C22" s="2" t="s">
        <v>91</v>
      </c>
      <c r="D22" s="16" t="s">
        <v>59</v>
      </c>
    </row>
    <row r="23" spans="1:4" ht="12.75">
      <c r="A23" s="4">
        <v>19</v>
      </c>
      <c r="B23" s="1" t="s">
        <v>40</v>
      </c>
      <c r="C23" s="4" t="s">
        <v>89</v>
      </c>
      <c r="D23" s="16" t="s">
        <v>59</v>
      </c>
    </row>
  </sheetData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*</cp:lastModifiedBy>
  <cp:lastPrinted>2007-11-05T11:10:50Z</cp:lastPrinted>
  <dcterms:created xsi:type="dcterms:W3CDTF">2004-11-08T10:53:17Z</dcterms:created>
  <dcterms:modified xsi:type="dcterms:W3CDTF">2008-01-10T09:50:20Z</dcterms:modified>
  <cp:category/>
  <cp:version/>
  <cp:contentType/>
  <cp:contentStatus/>
</cp:coreProperties>
</file>